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D:\MOJE DOKUMENTY\MEDIA SPOŁECZNOŚCIOWE\TWITTER\SOCIAL MEDIA 2025\PLIKI EXCEL Rocznik 2025\"/>
    </mc:Choice>
  </mc:AlternateContent>
  <xr:revisionPtr revIDLastSave="0" documentId="13_ncr:1_{4543F581-1873-48C3-901D-25458530A513}" xr6:coauthVersionLast="47" xr6:coauthVersionMax="47" xr10:uidLastSave="{00000000-0000-0000-0000-000000000000}"/>
  <bookViews>
    <workbookView xWindow="-96" yWindow="-96" windowWidth="23232" windowHeight="13152" tabRatio="624" xr2:uid="{1AE1AC08-CD2F-4A20-BB6D-0E7240D89B54}"/>
  </bookViews>
  <sheets>
    <sheet name="Spis tablic" sheetId="10" r:id="rId1"/>
    <sheet name="Tabl. 1 (117)" sheetId="11" r:id="rId2"/>
    <sheet name="Tabl. 2 (118)" sheetId="2" r:id="rId3"/>
    <sheet name="Tabl. 3 (119)" sheetId="12" r:id="rId4"/>
    <sheet name="Tabl. 4 (120)" sheetId="13" r:id="rId5"/>
    <sheet name="Tabl. 5 (121)" sheetId="6" r:id="rId6"/>
    <sheet name="Tabl. 6 (122)" sheetId="15" r:id="rId7"/>
    <sheet name="Tabl. 7 (123)" sheetId="14" r:id="rId8"/>
    <sheet name="Tabl. 8 (124)"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0" i="11" l="1"/>
</calcChain>
</file>

<file path=xl/sharedStrings.xml><?xml version="1.0" encoding="utf-8"?>
<sst xmlns="http://schemas.openxmlformats.org/spreadsheetml/2006/main" count="239" uniqueCount="183">
  <si>
    <t>Stan w dniu 31 grudnia</t>
  </si>
  <si>
    <t>WYSZCZEGÓLNIENIE</t>
  </si>
  <si>
    <t>SPECIFICATION</t>
  </si>
  <si>
    <t>T O T A L</t>
  </si>
  <si>
    <t>O G Ó Ł E M</t>
  </si>
  <si>
    <t>Samochody osobowe</t>
  </si>
  <si>
    <t>Passenger cars</t>
  </si>
  <si>
    <t>Autobusy</t>
  </si>
  <si>
    <t>Buses</t>
  </si>
  <si>
    <t>Motocykle</t>
  </si>
  <si>
    <t>Motorcycles</t>
  </si>
  <si>
    <t>Krajowe: liczba</t>
  </si>
  <si>
    <t>National: number</t>
  </si>
  <si>
    <t>Międzynarodowe: liczba</t>
  </si>
  <si>
    <t>International: number</t>
  </si>
  <si>
    <t>Komunikacja krajowa</t>
  </si>
  <si>
    <t>Average transport distance per passenger in km</t>
  </si>
  <si>
    <t>Komunikacja międzynarodowa</t>
  </si>
  <si>
    <t>a Dane dotyczą przedsiębiorstw o liczbie pracujących powyżej 9. b Bez przewozów taborem komunikacji miejskiej (w tym taksówkami).</t>
  </si>
  <si>
    <t>Sieć komunikacyjna – linie w km</t>
  </si>
  <si>
    <t>Transport network – lines in km</t>
  </si>
  <si>
    <t>autobusowe</t>
  </si>
  <si>
    <t>bus</t>
  </si>
  <si>
    <t>tramwajowe</t>
  </si>
  <si>
    <t>tram</t>
  </si>
  <si>
    <t>Tabor:</t>
  </si>
  <si>
    <t>Fleet of:</t>
  </si>
  <si>
    <t>autobusy: w sztukach</t>
  </si>
  <si>
    <t>buses: in units</t>
  </si>
  <si>
    <t>tramwaje: w sztukach</t>
  </si>
  <si>
    <t>trams: in units</t>
  </si>
  <si>
    <t>a Dane dotyczą przedsiębiorstw i zakładów komunikacji miejskiej, w których liczba pracujących przekracza 9. b Dane szacunkowe.</t>
  </si>
  <si>
    <t>a Data concern urban transport enterprises and companies, employing more than 9 persons. b Estimated data.</t>
  </si>
  <si>
    <t>krajowych</t>
  </si>
  <si>
    <t>domestic</t>
  </si>
  <si>
    <t>zagranicznych</t>
  </si>
  <si>
    <t>foreign</t>
  </si>
  <si>
    <t>Wypadki</t>
  </si>
  <si>
    <t>Accidents</t>
  </si>
  <si>
    <t>Ofiary wypadków</t>
  </si>
  <si>
    <t>Road traffic casualties</t>
  </si>
  <si>
    <t>Śmiertelne</t>
  </si>
  <si>
    <t>Fatalities</t>
  </si>
  <si>
    <t>na 100 tys. ludności</t>
  </si>
  <si>
    <t>per 100 thousand population</t>
  </si>
  <si>
    <t>Ranni</t>
  </si>
  <si>
    <t>Injured</t>
  </si>
  <si>
    <r>
      <t>REGULAR BUS TRANSPORT LINES</t>
    </r>
    <r>
      <rPr>
        <vertAlign val="superscript"/>
        <sz val="9"/>
        <color indexed="23"/>
        <rFont val="Arial"/>
        <family val="2"/>
        <charset val="238"/>
      </rPr>
      <t>a</t>
    </r>
  </si>
  <si>
    <t xml:space="preserve">   a Przedsiębiorstwa o liczbie pracujących powyżej 9 prowadzące regularną komunikację w ruchu krajowym i międzynarodowym; bez przedsiębiorstw komunikacji miejskiej.</t>
  </si>
  <si>
    <t>Drogi publiczne o twardej nawierzchni</t>
  </si>
  <si>
    <t xml:space="preserve">                     </t>
  </si>
  <si>
    <t>TRANSPORT INFRASTRUCTURE</t>
  </si>
  <si>
    <t xml:space="preserve">                 jednotorowe</t>
  </si>
  <si>
    <r>
      <t>Na 100 km</t>
    </r>
    <r>
      <rPr>
        <vertAlign val="superscript"/>
        <sz val="9"/>
        <color indexed="8"/>
        <rFont val="Arial"/>
        <family val="2"/>
        <charset val="238"/>
      </rPr>
      <t xml:space="preserve">2 </t>
    </r>
    <r>
      <rPr>
        <sz val="9"/>
        <color indexed="8"/>
        <rFont val="Arial"/>
        <family val="2"/>
        <charset val="238"/>
      </rPr>
      <t>powierzchni ogólnej</t>
    </r>
  </si>
  <si>
    <t xml:space="preserve">                dwu- i więcej torowe</t>
  </si>
  <si>
    <t xml:space="preserve">   w tym: miejskie</t>
  </si>
  <si>
    <t xml:space="preserve">               zamiejskie</t>
  </si>
  <si>
    <t xml:space="preserve">               autostrady</t>
  </si>
  <si>
    <t xml:space="preserve">               ekspresowe </t>
  </si>
  <si>
    <t xml:space="preserve">    of which: electrified</t>
  </si>
  <si>
    <t xml:space="preserve">                     single track</t>
  </si>
  <si>
    <t>Hard surface public roads</t>
  </si>
  <si>
    <t xml:space="preserve">     of which: urban</t>
  </si>
  <si>
    <t xml:space="preserve">                      non urban</t>
  </si>
  <si>
    <t xml:space="preserve">                      expressways</t>
  </si>
  <si>
    <t xml:space="preserve">                      motorways</t>
  </si>
  <si>
    <r>
      <t>Per 100 km</t>
    </r>
    <r>
      <rPr>
        <vertAlign val="superscript"/>
        <sz val="9"/>
        <color indexed="23"/>
        <rFont val="Arial"/>
        <family val="2"/>
        <charset val="238"/>
      </rPr>
      <t>2</t>
    </r>
    <r>
      <rPr>
        <sz val="9"/>
        <color indexed="23"/>
        <rFont val="Arial"/>
        <family val="2"/>
        <charset val="238"/>
      </rPr>
      <t xml:space="preserve"> of total area</t>
    </r>
  </si>
  <si>
    <t>Ciągniki samochodowe i rolnicze</t>
  </si>
  <si>
    <t>Road and agricultural tractors</t>
  </si>
  <si>
    <r>
      <t>Przewozy pasażerów</t>
    </r>
    <r>
      <rPr>
        <vertAlign val="superscript"/>
        <sz val="9"/>
        <rFont val="Arial"/>
        <family val="2"/>
        <charset val="238"/>
      </rPr>
      <t>b</t>
    </r>
    <r>
      <rPr>
        <sz val="9"/>
        <rFont val="Arial"/>
        <family val="2"/>
        <charset val="238"/>
      </rPr>
      <t xml:space="preserve"> w tys. osób</t>
    </r>
  </si>
  <si>
    <t>regionalne: liczba</t>
  </si>
  <si>
    <t>podmiejskie: liczba</t>
  </si>
  <si>
    <t>miejskie: liczba</t>
  </si>
  <si>
    <t>regional: number</t>
  </si>
  <si>
    <t>suburban: number</t>
  </si>
  <si>
    <t>urban: number</t>
  </si>
  <si>
    <t>liczba miejsc w tys.</t>
  </si>
  <si>
    <t xml:space="preserve"> liczba miejsc w tys.</t>
  </si>
  <si>
    <t>number of seats in thousands</t>
  </si>
  <si>
    <r>
      <t>Lorries</t>
    </r>
    <r>
      <rPr>
        <vertAlign val="superscript"/>
        <sz val="9"/>
        <color indexed="23"/>
        <rFont val="Arial"/>
        <family val="2"/>
        <charset val="238"/>
      </rPr>
      <t xml:space="preserve">b </t>
    </r>
  </si>
  <si>
    <r>
      <t>Samochody ciężarowe</t>
    </r>
    <r>
      <rPr>
        <vertAlign val="superscript"/>
        <sz val="9"/>
        <rFont val="Arial"/>
        <family val="2"/>
        <charset val="238"/>
      </rPr>
      <t>b</t>
    </r>
  </si>
  <si>
    <t>TRANSPORT</t>
  </si>
  <si>
    <t>POJAZDY SAMOCHODOWE I CIĄGNIKI ZAREJESTROWANE</t>
  </si>
  <si>
    <t>LINIE REGULARNEJ KOMUNIKACJI AUTOBUSOWEJ</t>
  </si>
  <si>
    <t>REGULAR BUS TRANSPORT LINES</t>
  </si>
  <si>
    <t>TRANSPORT SAMOCHODOWY ZAROBKOWY</t>
  </si>
  <si>
    <t>HIRE OR REWARD ROAD TRANSPORT</t>
  </si>
  <si>
    <t>KOMUNIKACJA MIEJSKA</t>
  </si>
  <si>
    <t>URBAN TRANSPORT</t>
  </si>
  <si>
    <t>WYPADKI DROGOWE I ICH OFIARY</t>
  </si>
  <si>
    <t>SPIS TABLIC
LIST OF TABLES</t>
  </si>
  <si>
    <t>SIEĆ KOMUNIKACYJNA</t>
  </si>
  <si>
    <t>trolejbusowe</t>
  </si>
  <si>
    <t>trolleybus</t>
  </si>
  <si>
    <t>trolejbusy: w sztukach</t>
  </si>
  <si>
    <t>trolleybus: in units</t>
  </si>
  <si>
    <t xml:space="preserve">     liczba miejsc w tys.</t>
  </si>
  <si>
    <t xml:space="preserve">        number of seats
         in thousands</t>
  </si>
  <si>
    <r>
      <t>Przewozy pasażerów</t>
    </r>
    <r>
      <rPr>
        <vertAlign val="superscript"/>
        <sz val="9"/>
        <color indexed="8"/>
        <rFont val="Arial"/>
        <family val="2"/>
        <charset val="238"/>
      </rPr>
      <t>b</t>
    </r>
    <r>
      <rPr>
        <sz val="9"/>
        <color indexed="8"/>
        <rFont val="Arial"/>
        <family val="2"/>
        <charset val="238"/>
      </rPr>
      <t xml:space="preserve"> (w ciągu roku)
 w mln</t>
    </r>
  </si>
  <si>
    <t xml:space="preserve">    w tym:</t>
  </si>
  <si>
    <t xml:space="preserve"> of which:</t>
  </si>
  <si>
    <r>
      <t>Ładunki wyładowane z samolotów przybywających z portów</t>
    </r>
    <r>
      <rPr>
        <sz val="9"/>
        <color indexed="8"/>
        <rFont val="Arial"/>
        <family val="2"/>
        <charset val="238"/>
      </rPr>
      <t>:</t>
    </r>
  </si>
  <si>
    <r>
      <t>Ładunki załadowane do samolotów odlatujących do portów</t>
    </r>
    <r>
      <rPr>
        <sz val="9"/>
        <color indexed="8"/>
        <rFont val="Arial"/>
        <family val="2"/>
        <charset val="238"/>
      </rPr>
      <t>:</t>
    </r>
  </si>
  <si>
    <t>a In commercial air service (air transport).</t>
  </si>
  <si>
    <t xml:space="preserve">   a W handlowych usługach lotniczych (przewozach lotniczych).</t>
  </si>
  <si>
    <t xml:space="preserve"> Stan w dniu 31 grudnia</t>
  </si>
  <si>
    <r>
      <t xml:space="preserve"> URBAN TRANSPORT</t>
    </r>
    <r>
      <rPr>
        <vertAlign val="superscript"/>
        <sz val="9"/>
        <color indexed="23"/>
        <rFont val="Arial"/>
        <family val="2"/>
        <charset val="238"/>
      </rPr>
      <t>a</t>
    </r>
  </si>
  <si>
    <t>RUCH PASAŻERÓW W PORCIE LOTNICZYM</t>
  </si>
  <si>
    <t>PRZEŁADUNEK ŁADUNKÓW W PORCIE LOTNICZYM</t>
  </si>
  <si>
    <t xml:space="preserve">   w tym: zelektryfikowane</t>
  </si>
  <si>
    <t>Drogi rowerowe</t>
  </si>
  <si>
    <t>─</t>
  </si>
  <si>
    <t xml:space="preserve">  długość w km</t>
  </si>
  <si>
    <t xml:space="preserve">  length in km</t>
  </si>
  <si>
    <t xml:space="preserve">   długość w km</t>
  </si>
  <si>
    <t xml:space="preserve"> length in km</t>
  </si>
  <si>
    <t xml:space="preserve">    length in km</t>
  </si>
  <si>
    <t>Dział XV</t>
  </si>
  <si>
    <t>Chapter XV</t>
  </si>
  <si>
    <t>Cycle trackts</t>
  </si>
  <si>
    <t>REGISTERED ROAD MOTOR VEHICLES AND TRACTORS</t>
  </si>
  <si>
    <r>
      <t>ROAD TRANSPORT FOR HIRE OR REWARD</t>
    </r>
    <r>
      <rPr>
        <vertAlign val="superscript"/>
        <sz val="9"/>
        <color indexed="23"/>
        <rFont val="Arial"/>
        <family val="2"/>
        <charset val="238"/>
      </rPr>
      <t>a</t>
    </r>
  </si>
  <si>
    <t>National transport</t>
  </si>
  <si>
    <t>International transport</t>
  </si>
  <si>
    <r>
      <t>Cargo unloaded from aircraft arriving from airports</t>
    </r>
    <r>
      <rPr>
        <sz val="9"/>
        <color indexed="23"/>
        <rFont val="Arial"/>
        <family val="2"/>
        <charset val="238"/>
      </rPr>
      <t>:</t>
    </r>
  </si>
  <si>
    <r>
      <t>Cargo loaded into aircraft departing 
to airports</t>
    </r>
    <r>
      <rPr>
        <sz val="9"/>
        <color indexed="23"/>
        <rFont val="Arial"/>
        <family val="2"/>
        <charset val="238"/>
      </rPr>
      <t>:</t>
    </r>
  </si>
  <si>
    <r>
      <t xml:space="preserve"> </t>
    </r>
    <r>
      <rPr>
        <b/>
        <sz val="9"/>
        <rFont val="Arial"/>
        <family val="2"/>
        <charset val="238"/>
      </rPr>
      <t>POJAZDY SAMOCHODOWE I CIĄGNIKI ZAREJESTROWANE</t>
    </r>
    <r>
      <rPr>
        <b/>
        <vertAlign val="superscript"/>
        <sz val="9"/>
        <rFont val="Arial"/>
        <family val="2"/>
        <charset val="238"/>
      </rPr>
      <t>a</t>
    </r>
  </si>
  <si>
    <r>
      <t>REGISTERED ROAD MOTOR VEHICLES</t>
    </r>
    <r>
      <rPr>
        <sz val="9"/>
        <color indexed="23"/>
        <rFont val="Arial"/>
        <family val="2"/>
        <charset val="238"/>
      </rPr>
      <t xml:space="preserve"> AND TRACTORS</t>
    </r>
    <r>
      <rPr>
        <vertAlign val="superscript"/>
        <sz val="9"/>
        <color indexed="23"/>
        <rFont val="Arial"/>
        <family val="2"/>
        <charset val="238"/>
      </rPr>
      <t>a</t>
    </r>
  </si>
  <si>
    <t>Średnia odległość przewozu 1 pasażera 
w km</t>
  </si>
  <si>
    <r>
      <t>Transport of passengers</t>
    </r>
    <r>
      <rPr>
        <vertAlign val="superscript"/>
        <sz val="9"/>
        <color indexed="23"/>
        <rFont val="Arial"/>
        <family val="2"/>
        <charset val="238"/>
      </rPr>
      <t>b</t>
    </r>
    <r>
      <rPr>
        <sz val="9"/>
        <color indexed="23"/>
        <rFont val="Arial"/>
        <family val="2"/>
        <charset val="238"/>
      </rPr>
      <t xml:space="preserve"> in thousands 
of persons</t>
    </r>
  </si>
  <si>
    <r>
      <t>Transport of passengers</t>
    </r>
    <r>
      <rPr>
        <vertAlign val="superscript"/>
        <sz val="9"/>
        <color indexed="23"/>
        <rFont val="Arial"/>
        <family val="2"/>
        <charset val="238"/>
      </rPr>
      <t>b</t>
    </r>
    <r>
      <rPr>
        <sz val="9"/>
        <color indexed="23"/>
        <rFont val="Arial"/>
        <family val="2"/>
        <charset val="238"/>
      </rPr>
      <t xml:space="preserve"> in thousands</t>
    </r>
    <r>
      <rPr>
        <sz val="9"/>
        <color indexed="23"/>
        <rFont val="Arial"/>
        <family val="2"/>
        <charset val="238"/>
      </rPr>
      <t xml:space="preserve"> 
of persons</t>
    </r>
  </si>
  <si>
    <t>Average transport distance of passenger 
in km</t>
  </si>
  <si>
    <r>
      <t xml:space="preserve">w km  </t>
    </r>
    <r>
      <rPr>
        <sz val="9"/>
        <color indexed="23"/>
        <rFont val="Arial"/>
        <family val="2"/>
        <charset val="238"/>
      </rPr>
      <t xml:space="preserve"> in km</t>
    </r>
  </si>
  <si>
    <r>
      <t xml:space="preserve">w tys.   </t>
    </r>
    <r>
      <rPr>
        <sz val="9"/>
        <color indexed="23"/>
        <rFont val="Arial"/>
        <family val="2"/>
        <charset val="238"/>
      </rPr>
      <t xml:space="preserve"> in thousands</t>
    </r>
  </si>
  <si>
    <r>
      <t xml:space="preserve">w tonach    </t>
    </r>
    <r>
      <rPr>
        <sz val="9"/>
        <color indexed="23"/>
        <rFont val="Arial"/>
        <family val="2"/>
        <charset val="238"/>
      </rPr>
      <t>in tonnes</t>
    </r>
  </si>
  <si>
    <t>długość w km</t>
  </si>
  <si>
    <r>
      <t>Linie kolejowe eksploatowane</t>
    </r>
    <r>
      <rPr>
        <b/>
        <vertAlign val="superscript"/>
        <sz val="9"/>
        <color indexed="8"/>
        <rFont val="Arial"/>
        <family val="2"/>
        <charset val="238"/>
      </rPr>
      <t>a</t>
    </r>
  </si>
  <si>
    <r>
      <t>Na 10 tys. pojazdów samochodowych
   i ciągników zarejestrowanych</t>
    </r>
    <r>
      <rPr>
        <vertAlign val="superscript"/>
        <sz val="9"/>
        <rFont val="Arial"/>
        <family val="2"/>
        <charset val="238"/>
      </rPr>
      <t>e</t>
    </r>
  </si>
  <si>
    <r>
      <t>Per 10 thousand registered road motor vehicles
   and tractors</t>
    </r>
    <r>
      <rPr>
        <vertAlign val="superscript"/>
        <sz val="9"/>
        <color indexed="23"/>
        <rFont val="Arial"/>
        <family val="2"/>
        <charset val="238"/>
      </rPr>
      <t>e</t>
    </r>
  </si>
  <si>
    <r>
      <t>2020</t>
    </r>
    <r>
      <rPr>
        <vertAlign val="superscript"/>
        <sz val="9"/>
        <rFont val="Arial"/>
        <family val="2"/>
        <charset val="238"/>
      </rPr>
      <t>b</t>
    </r>
  </si>
  <si>
    <r>
      <t>2023</t>
    </r>
    <r>
      <rPr>
        <vertAlign val="superscript"/>
        <sz val="9"/>
        <rFont val="Arial"/>
        <family val="2"/>
        <charset val="238"/>
      </rPr>
      <t>d</t>
    </r>
  </si>
  <si>
    <r>
      <t>Pasażerowie przybyli</t>
    </r>
    <r>
      <rPr>
        <vertAlign val="superscript"/>
        <sz val="9"/>
        <color indexed="8"/>
        <rFont val="Arial"/>
        <family val="2"/>
        <charset val="238"/>
      </rPr>
      <t>a</t>
    </r>
    <r>
      <rPr>
        <sz val="9"/>
        <color indexed="8"/>
        <rFont val="Arial"/>
        <family val="2"/>
        <charset val="238"/>
      </rPr>
      <t xml:space="preserve"> z portów:</t>
    </r>
  </si>
  <si>
    <r>
      <t>Passengers arrivals</t>
    </r>
    <r>
      <rPr>
        <vertAlign val="superscript"/>
        <sz val="9"/>
        <color indexed="23"/>
        <rFont val="Arial"/>
        <family val="2"/>
        <charset val="238"/>
      </rPr>
      <t>a</t>
    </r>
    <r>
      <rPr>
        <sz val="9"/>
        <color indexed="23"/>
        <rFont val="Arial"/>
        <family val="2"/>
        <charset val="238"/>
      </rPr>
      <t xml:space="preserve"> from airports:</t>
    </r>
  </si>
  <si>
    <r>
      <t>Pasażerowie odprawieni</t>
    </r>
    <r>
      <rPr>
        <vertAlign val="superscript"/>
        <sz val="9"/>
        <color indexed="8"/>
        <rFont val="Arial"/>
        <family val="2"/>
        <charset val="238"/>
      </rPr>
      <t>b</t>
    </r>
    <r>
      <rPr>
        <sz val="9"/>
        <color indexed="8"/>
        <rFont val="Arial"/>
        <family val="2"/>
        <charset val="238"/>
      </rPr>
      <t xml:space="preserve"> do portów:</t>
    </r>
  </si>
  <si>
    <r>
      <t>Passenger departures</t>
    </r>
    <r>
      <rPr>
        <vertAlign val="superscript"/>
        <sz val="9"/>
        <color indexed="23"/>
        <rFont val="Arial"/>
        <family val="2"/>
        <charset val="238"/>
      </rPr>
      <t>b</t>
    </r>
    <r>
      <rPr>
        <sz val="9"/>
        <color indexed="23"/>
        <rFont val="Arial"/>
        <family val="2"/>
        <charset val="238"/>
      </rPr>
      <t xml:space="preserve"> to airports:</t>
    </r>
  </si>
  <si>
    <t xml:space="preserve">   a-b Pasażerowie, dla których Katowice Airport jest: a — portem zakończenia podróży rozpoczętej w porcie krajowym lub zagranicznym, b — portem rozpoczęcia podróży kończącej się w porcie krajowym lub zagranicznym.</t>
  </si>
  <si>
    <r>
      <t>Railway lines in operation</t>
    </r>
    <r>
      <rPr>
        <b/>
        <vertAlign val="superscript"/>
        <sz val="9"/>
        <color indexed="23"/>
        <rFont val="Arial"/>
        <family val="2"/>
        <charset val="238"/>
      </rPr>
      <t>a</t>
    </r>
  </si>
  <si>
    <t xml:space="preserve">                     double and multiple track</t>
  </si>
  <si>
    <r>
      <t xml:space="preserve">   a Dane dotyczą sieci PKP oraz innych podmiotów, będących zarządcami infrastruktury kolejowej. 
   Ź r ó d ł o: – w zakresie dróg publicznych – dane Generalnej Dyrekcji Dróg Krajowych i Autostrad.
   </t>
    </r>
    <r>
      <rPr>
        <sz val="8"/>
        <color indexed="23"/>
        <rFont val="Arial"/>
        <family val="2"/>
        <charset val="238"/>
      </rPr>
      <t>a The data concern the railway network of the Polish State Railways (PKP) and other entities managing railway infrastructure.
   S o u r c e: in regard to public roads – data of the General Directorate for National Roads and Motorways.</t>
    </r>
  </si>
  <si>
    <t>a Data concern enterprises employing more than 9 persons. b Excluding transport by urban road transport fleet (also by taxis).</t>
  </si>
  <si>
    <r>
      <t>PASSENGER TRAFFIC</t>
    </r>
    <r>
      <rPr>
        <sz val="9"/>
        <color indexed="23"/>
        <rFont val="Arial"/>
        <family val="2"/>
        <charset val="238"/>
      </rPr>
      <t xml:space="preserve"> AT THE AIRPORT</t>
    </r>
  </si>
  <si>
    <t xml:space="preserve"> a-b Passengers for whom the Katowice Airport is: a — the final destination of a journey started at a domestic or foreign airport, b — the port of departure for a journey ending at a domestic or foreign airport.</t>
  </si>
  <si>
    <r>
      <t>CARGO LOADED AND UNLOADED</t>
    </r>
    <r>
      <rPr>
        <vertAlign val="superscript"/>
        <sz val="9"/>
        <color indexed="23"/>
        <rFont val="Arial"/>
        <family val="2"/>
        <charset val="238"/>
      </rPr>
      <t>a</t>
    </r>
    <r>
      <rPr>
        <sz val="9"/>
        <color indexed="23"/>
        <rFont val="Arial"/>
        <family val="2"/>
        <charset val="238"/>
      </rPr>
      <t xml:space="preserve"> AT THE AIRPORT </t>
    </r>
  </si>
  <si>
    <r>
      <t>ROAD TRAFFIC ACCIDENTS</t>
    </r>
    <r>
      <rPr>
        <vertAlign val="superscript"/>
        <sz val="9"/>
        <color indexed="23"/>
        <rFont val="Arial"/>
        <family val="2"/>
        <charset val="238"/>
      </rPr>
      <t>a</t>
    </r>
    <r>
      <rPr>
        <sz val="9"/>
        <color indexed="23"/>
        <rFont val="Arial"/>
        <family val="2"/>
        <charset val="238"/>
      </rPr>
      <t xml:space="preserve"> AND CASUALTIES</t>
    </r>
  </si>
  <si>
    <t>PASSENGER TRAFFIC AT THE AIRPORT</t>
  </si>
  <si>
    <t xml:space="preserve">FREIGHT/MAIL LOADED AND UNLOADED AT THE AIRPORT </t>
  </si>
  <si>
    <t>ROAD TRAFFIC ACCIDENTS AND CASUALTIES</t>
  </si>
  <si>
    <t>TABL. 1 (117)</t>
  </si>
  <si>
    <t>TABL. 2 (118)</t>
  </si>
  <si>
    <t>TABL. 3 (119)</t>
  </si>
  <si>
    <t>TABL. 4 (120)</t>
  </si>
  <si>
    <t>TABL. 5 (121)</t>
  </si>
  <si>
    <t>TABL. 6 (122)</t>
  </si>
  <si>
    <t>TABL. 7 (123)</t>
  </si>
  <si>
    <t>TABL. 8 (124)</t>
  </si>
  <si>
    <t>Tabl. 1 (117).</t>
  </si>
  <si>
    <t>TABL. 2 (118).</t>
  </si>
  <si>
    <r>
      <t xml:space="preserve">TABL. 3 (119). </t>
    </r>
    <r>
      <rPr>
        <b/>
        <sz val="9"/>
        <color indexed="8"/>
        <rFont val="Arial"/>
        <family val="2"/>
        <charset val="238"/>
      </rPr>
      <t>LINIE REGULARNEJ KOMUNIKACJI AUTOBUSOWEJ</t>
    </r>
    <r>
      <rPr>
        <vertAlign val="superscript"/>
        <sz val="9"/>
        <color indexed="8"/>
        <rFont val="Arial"/>
        <family val="2"/>
        <charset val="238"/>
      </rPr>
      <t>a</t>
    </r>
  </si>
  <si>
    <r>
      <t xml:space="preserve">TABL. 4 (120). </t>
    </r>
    <r>
      <rPr>
        <b/>
        <sz val="9"/>
        <color indexed="8"/>
        <rFont val="Arial"/>
        <family val="2"/>
        <charset val="238"/>
      </rPr>
      <t>TRANSPORT SAMOCHODOWY ZAROBKOWY</t>
    </r>
    <r>
      <rPr>
        <vertAlign val="superscript"/>
        <sz val="9"/>
        <color indexed="8"/>
        <rFont val="Arial"/>
        <family val="2"/>
        <charset val="238"/>
      </rPr>
      <t>a</t>
    </r>
  </si>
  <si>
    <r>
      <t xml:space="preserve">TABL. 5 (121).   </t>
    </r>
    <r>
      <rPr>
        <b/>
        <sz val="9"/>
        <color indexed="8"/>
        <rFont val="Arial"/>
        <family val="2"/>
        <charset val="238"/>
      </rPr>
      <t>KOMUNIKACJA MIEJSKA</t>
    </r>
    <r>
      <rPr>
        <vertAlign val="superscript"/>
        <sz val="9"/>
        <color indexed="8"/>
        <rFont val="Arial"/>
        <family val="2"/>
        <charset val="238"/>
      </rPr>
      <t>a</t>
    </r>
  </si>
  <si>
    <r>
      <t xml:space="preserve">TABL. 6 (122). </t>
    </r>
    <r>
      <rPr>
        <b/>
        <sz val="9"/>
        <color indexed="8"/>
        <rFont val="Arial"/>
        <family val="2"/>
        <charset val="238"/>
      </rPr>
      <t>RUCH PASAŻERÓW W PORCIE LOTNICZYM</t>
    </r>
  </si>
  <si>
    <r>
      <t xml:space="preserve">TABL. 7 (123). </t>
    </r>
    <r>
      <rPr>
        <b/>
        <sz val="9"/>
        <color indexed="8"/>
        <rFont val="Arial"/>
        <family val="2"/>
        <charset val="238"/>
      </rPr>
      <t>PRZEŁADUNEK</t>
    </r>
    <r>
      <rPr>
        <vertAlign val="superscript"/>
        <sz val="9"/>
        <color indexed="8"/>
        <rFont val="Arial"/>
        <family val="2"/>
        <charset val="238"/>
      </rPr>
      <t>a</t>
    </r>
    <r>
      <rPr>
        <b/>
        <sz val="9"/>
        <color indexed="8"/>
        <rFont val="Arial"/>
        <family val="2"/>
        <charset val="238"/>
      </rPr>
      <t xml:space="preserve"> ŁADUNKÓW W PORCIE LOTNICZYM</t>
    </r>
  </si>
  <si>
    <r>
      <t xml:space="preserve">TABL. 8 (124). </t>
    </r>
    <r>
      <rPr>
        <b/>
        <sz val="9"/>
        <color indexed="8"/>
        <rFont val="Arial"/>
        <family val="2"/>
        <charset val="238"/>
      </rPr>
      <t>WYPADKI DROGOWE</t>
    </r>
    <r>
      <rPr>
        <vertAlign val="superscript"/>
        <sz val="9"/>
        <color indexed="8"/>
        <rFont val="Arial"/>
        <family val="2"/>
        <charset val="238"/>
      </rPr>
      <t>a</t>
    </r>
    <r>
      <rPr>
        <b/>
        <sz val="9"/>
        <color indexed="8"/>
        <rFont val="Arial"/>
        <family val="2"/>
        <charset val="238"/>
      </rPr>
      <t xml:space="preserve"> I ICH OFIARY</t>
    </r>
  </si>
  <si>
    <r>
      <t>Transport of passengers</t>
    </r>
    <r>
      <rPr>
        <vertAlign val="superscript"/>
        <sz val="9"/>
        <color indexed="23"/>
        <rFont val="Arial"/>
        <family val="2"/>
        <charset val="238"/>
      </rPr>
      <t>b</t>
    </r>
    <r>
      <rPr>
        <sz val="9"/>
        <color indexed="23"/>
        <rFont val="Arial"/>
        <family val="2"/>
        <charset val="238"/>
      </rPr>
      <t xml:space="preserve"> (during the year) 
in millions</t>
    </r>
  </si>
  <si>
    <t>As at 31 December</t>
  </si>
  <si>
    <t xml:space="preserve">  As at 31 December</t>
  </si>
  <si>
    <r>
      <t>2024</t>
    </r>
    <r>
      <rPr>
        <vertAlign val="superscript"/>
        <sz val="9"/>
        <rFont val="Arial"/>
        <family val="2"/>
        <charset val="238"/>
      </rPr>
      <t>b</t>
    </r>
  </si>
  <si>
    <t>a Including vehicles with a temporary permission (for a period of 30 days) issued at the end of a given year. b Data following the CEPiK revision conducted by the Ministry of Digital Affairs concerning inactive vehicles (based on the criteria specified by the Ministry) are incomparable with the data for previous years. c Including vans.
S o u r c e: data of the Ministry of Digital Affairs.</t>
  </si>
  <si>
    <t>a Łącznie z pojazdami posiadającymi pozwolenia czasowe (na okres 30 dni) wydane w końcu danego roku. b Łącznie z samochodami ciężarowo-osobowymi. 
b Dane po rewizji CEPiK, przeprowadzonej przez Ministerstwo Cyfryzacji w odniesieniu do pojazdów nieaktywnych (według kryteriów określonych przez Ministerstwo) są nieporównywalne z danymi za lata poprzednie. c Łącznie z samochodami ciężarowo-osobowymi.
Ź r ó d ł o: dane Ministerstwa Cyfryzacji.</t>
  </si>
  <si>
    <r>
      <t>2023</t>
    </r>
    <r>
      <rPr>
        <vertAlign val="superscript"/>
        <sz val="9"/>
        <rFont val="Arial"/>
        <family val="2"/>
        <charset val="238"/>
      </rPr>
      <t>c</t>
    </r>
  </si>
  <si>
    <t>a Zarejestrowane przez Policję. b–d Dane z Systemu Ewidencji Wypadków i Kolizji (SEWIK) według stanu na: b – 14 lutego 2021 r., c – 7 lutego 2024 r. d – 15 lutego 2025 r. e Pojazdy według stanu w dniu 31 grudnia; łącznie z pojazdami posiadającymi pozwolenia czasowe (na okres  30 dni) wydane w końcu roku.
Ź r ó d ł o: dane Komendy Głównej Policji.</t>
  </si>
  <si>
    <t>a Enterprises employing more than 9 persons operating regular national and international traffic; excluding urban transport services.</t>
  </si>
  <si>
    <t xml:space="preserve">  a Registered by the Police. b–c Data from the Accident and Collision Register System as at: b – 14 February 2021, c – 7 February 2024, d – 15 February 2025. e Vehicles as at 31 December; including road vehicles with a temporary permission (for a period of 30 days) issued at the end of a given year.
S o u r c e: data of the National Police Headquarters.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</si>
</sst>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415]General"/>
  </numFmts>
  <fonts count="36" x14ac:knownFonts="1">
    <font>
      <sz val="11"/>
      <color theme="1"/>
      <name val="Calibri"/>
      <family val="2"/>
      <charset val="238"/>
      <scheme val="minor"/>
    </font>
    <font>
      <sz val="9"/>
      <color indexed="8"/>
      <name val="Arial"/>
      <family val="2"/>
      <charset val="238"/>
    </font>
    <font>
      <sz val="9"/>
      <color indexed="23"/>
      <name val="Arial"/>
      <family val="2"/>
      <charset val="238"/>
    </font>
    <font>
      <vertAlign val="superscript"/>
      <sz val="9"/>
      <color indexed="8"/>
      <name val="Arial"/>
      <family val="2"/>
      <charset val="238"/>
    </font>
    <font>
      <vertAlign val="superscript"/>
      <sz val="9"/>
      <color indexed="23"/>
      <name val="Arial"/>
      <family val="2"/>
      <charset val="238"/>
    </font>
    <font>
      <b/>
      <sz val="9"/>
      <color indexed="8"/>
      <name val="Arial"/>
      <family val="2"/>
      <charset val="238"/>
    </font>
    <font>
      <sz val="8"/>
      <name val="Arial"/>
      <family val="2"/>
      <charset val="238"/>
    </font>
    <font>
      <sz val="9"/>
      <name val="Arial"/>
      <family val="2"/>
      <charset val="238"/>
    </font>
    <font>
      <sz val="8"/>
      <color indexed="23"/>
      <name val="Arial"/>
      <family val="2"/>
      <charset val="238"/>
    </font>
    <font>
      <b/>
      <sz val="9"/>
      <name val="Arial"/>
      <family val="2"/>
      <charset val="238"/>
    </font>
    <font>
      <vertAlign val="superscript"/>
      <sz val="9"/>
      <name val="Arial"/>
      <family val="2"/>
      <charset val="238"/>
    </font>
    <font>
      <b/>
      <vertAlign val="superscript"/>
      <sz val="9"/>
      <name val="Arial"/>
      <family val="2"/>
      <charset val="238"/>
    </font>
    <font>
      <b/>
      <vertAlign val="superscript"/>
      <sz val="9"/>
      <color indexed="8"/>
      <name val="Arial"/>
      <family val="2"/>
      <charset val="238"/>
    </font>
    <font>
      <b/>
      <vertAlign val="superscript"/>
      <sz val="9"/>
      <color indexed="23"/>
      <name val="Arial"/>
      <family val="2"/>
      <charset val="238"/>
    </font>
    <font>
      <sz val="11"/>
      <color rgb="FF000000"/>
      <name val="Calibri"/>
      <family val="2"/>
      <charset val="238"/>
    </font>
    <font>
      <u/>
      <sz val="11"/>
      <color theme="10"/>
      <name val="Calibri"/>
      <family val="2"/>
      <charset val="238"/>
      <scheme val="minor"/>
    </font>
    <font>
      <sz val="9"/>
      <color theme="1"/>
      <name val="Arial"/>
      <family val="2"/>
      <charset val="238"/>
    </font>
    <font>
      <sz val="8"/>
      <color theme="1"/>
      <name val="Arial"/>
      <family val="2"/>
      <charset val="238"/>
    </font>
    <font>
      <sz val="8"/>
      <color rgb="FF808080"/>
      <name val="Arial"/>
      <family val="2"/>
      <charset val="238"/>
    </font>
    <font>
      <sz val="9"/>
      <color rgb="FF808080"/>
      <name val="Arial"/>
      <family val="2"/>
      <charset val="238"/>
    </font>
    <font>
      <b/>
      <sz val="9"/>
      <color theme="1"/>
      <name val="Arial"/>
      <family val="2"/>
      <charset val="238"/>
    </font>
    <font>
      <b/>
      <sz val="9"/>
      <color rgb="FF808080"/>
      <name val="Arial"/>
      <family val="2"/>
      <charset val="238"/>
    </font>
    <font>
      <i/>
      <sz val="9"/>
      <color theme="1"/>
      <name val="Arial"/>
      <family val="2"/>
      <charset val="238"/>
    </font>
    <font>
      <sz val="9"/>
      <color rgb="FFFF0000"/>
      <name val="Arial"/>
      <family val="2"/>
      <charset val="238"/>
    </font>
    <font>
      <sz val="9"/>
      <color theme="0" tint="-0.499984740745262"/>
      <name val="Arial"/>
      <family val="2"/>
      <charset val="238"/>
    </font>
    <font>
      <b/>
      <sz val="9"/>
      <color theme="0" tint="-0.499984740745262"/>
      <name val="Arial"/>
      <family val="2"/>
      <charset val="238"/>
    </font>
    <font>
      <b/>
      <sz val="8"/>
      <color rgb="FF00B050"/>
      <name val="Arial"/>
      <family val="2"/>
      <charset val="238"/>
    </font>
    <font>
      <strike/>
      <sz val="10"/>
      <color theme="1"/>
      <name val="Calibri"/>
      <family val="2"/>
      <charset val="238"/>
      <scheme val="minor"/>
    </font>
    <font>
      <sz val="10"/>
      <color theme="1"/>
      <name val="Calibri"/>
      <family val="2"/>
      <charset val="238"/>
      <scheme val="minor"/>
    </font>
    <font>
      <b/>
      <sz val="14"/>
      <color theme="1"/>
      <name val="Arial"/>
      <family val="2"/>
      <charset val="238"/>
    </font>
    <font>
      <sz val="14"/>
      <color rgb="FF808080"/>
      <name val="Arial"/>
      <family val="2"/>
      <charset val="238"/>
    </font>
    <font>
      <sz val="11"/>
      <color theme="1"/>
      <name val="Arial"/>
      <family val="2"/>
      <charset val="238"/>
    </font>
    <font>
      <sz val="11"/>
      <color rgb="FF808080"/>
      <name val="Arial"/>
      <family val="2"/>
      <charset val="238"/>
    </font>
    <font>
      <sz val="11"/>
      <color theme="4" tint="-0.249977111117893"/>
      <name val="Arial"/>
      <family val="2"/>
      <charset val="238"/>
    </font>
    <font>
      <sz val="11"/>
      <color theme="4" tint="-0.249977111117893"/>
      <name val="Calibri"/>
      <family val="2"/>
      <charset val="238"/>
      <scheme val="minor"/>
    </font>
    <font>
      <sz val="8"/>
      <color theme="1"/>
      <name val="Calibri"/>
      <family val="2"/>
      <charset val="238"/>
      <scheme val="minor"/>
    </font>
  </fonts>
  <fills count="4">
    <fill>
      <patternFill patternType="none"/>
    </fill>
    <fill>
      <patternFill patternType="gray125"/>
    </fill>
    <fill>
      <patternFill patternType="solid">
        <fgColor rgb="FFD3D3D3"/>
      </patternFill>
    </fill>
    <fill>
      <patternFill patternType="solid">
        <fgColor theme="0"/>
        <bgColor indexed="64"/>
      </patternFill>
    </fill>
  </fills>
  <borders count="16">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5">
    <xf numFmtId="0" fontId="0" fillId="0" borderId="0"/>
    <xf numFmtId="165" fontId="14" fillId="0" borderId="0"/>
    <xf numFmtId="165" fontId="14" fillId="0" borderId="0"/>
    <xf numFmtId="0" fontId="15" fillId="0" borderId="0" applyNumberFormat="0" applyFill="0" applyBorder="0" applyAlignment="0" applyProtection="0"/>
    <xf numFmtId="0" fontId="14" fillId="2" borderId="15">
      <alignment horizontal="left" vertical="center" wrapText="1"/>
    </xf>
  </cellStyleXfs>
  <cellXfs count="122">
    <xf numFmtId="0" fontId="0" fillId="0" borderId="0" xfId="0"/>
    <xf numFmtId="0" fontId="16" fillId="0" borderId="0" xfId="0" applyFont="1"/>
    <xf numFmtId="0" fontId="16" fillId="0" borderId="0" xfId="0" applyFont="1" applyAlignment="1">
      <alignment wrapText="1"/>
    </xf>
    <xf numFmtId="0" fontId="17" fillId="0" borderId="0" xfId="0" applyFont="1"/>
    <xf numFmtId="0" fontId="18" fillId="0" borderId="0" xfId="0" applyFont="1"/>
    <xf numFmtId="0" fontId="19" fillId="0" borderId="0" xfId="0" applyFont="1"/>
    <xf numFmtId="0" fontId="19" fillId="0" borderId="0" xfId="0" applyFont="1" applyAlignment="1">
      <alignment wrapText="1"/>
    </xf>
    <xf numFmtId="0" fontId="19" fillId="0" borderId="0" xfId="0" applyFont="1" applyAlignment="1">
      <alignment horizontal="left" indent="9"/>
    </xf>
    <xf numFmtId="0" fontId="16" fillId="0" borderId="0" xfId="0" applyFont="1" applyAlignment="1">
      <alignment horizontal="left" wrapText="1" indent="1"/>
    </xf>
    <xf numFmtId="0" fontId="19" fillId="0" borderId="0" xfId="0" applyFont="1" applyAlignment="1">
      <alignment horizontal="left" wrapText="1" indent="1"/>
    </xf>
    <xf numFmtId="0" fontId="16" fillId="0" borderId="2" xfId="0" applyFont="1" applyBorder="1" applyAlignment="1">
      <alignment wrapText="1"/>
    </xf>
    <xf numFmtId="0" fontId="18" fillId="0" borderId="0" xfId="0" applyFont="1" applyAlignment="1">
      <alignment horizontal="left" indent="1"/>
    </xf>
    <xf numFmtId="0" fontId="17" fillId="0" borderId="0" xfId="0" applyFont="1" applyAlignment="1">
      <alignment horizontal="left" indent="1"/>
    </xf>
    <xf numFmtId="0" fontId="20" fillId="0" borderId="0" xfId="0" applyFont="1" applyAlignment="1">
      <alignment wrapText="1"/>
    </xf>
    <xf numFmtId="0" fontId="21" fillId="0" borderId="0" xfId="0" applyFont="1" applyAlignment="1">
      <alignment wrapText="1"/>
    </xf>
    <xf numFmtId="0" fontId="19" fillId="0" borderId="3" xfId="0" applyFont="1" applyBorder="1" applyAlignment="1">
      <alignment horizontal="left" wrapText="1" indent="1"/>
    </xf>
    <xf numFmtId="0" fontId="19" fillId="0" borderId="3" xfId="0" applyFont="1" applyBorder="1" applyAlignment="1">
      <alignment wrapText="1"/>
    </xf>
    <xf numFmtId="0" fontId="16" fillId="0" borderId="4" xfId="0" applyFont="1" applyBorder="1" applyAlignment="1">
      <alignment horizontal="center" vertical="center" wrapText="1"/>
    </xf>
    <xf numFmtId="0" fontId="19" fillId="0" borderId="4" xfId="0" applyFont="1" applyBorder="1" applyAlignment="1">
      <alignment horizontal="center" vertical="center" wrapText="1"/>
    </xf>
    <xf numFmtId="0" fontId="22" fillId="0" borderId="0" xfId="0" applyFont="1"/>
    <xf numFmtId="0" fontId="19" fillId="0" borderId="6" xfId="0" applyFont="1" applyBorder="1" applyAlignment="1">
      <alignment horizontal="center" vertical="center" wrapText="1"/>
    </xf>
    <xf numFmtId="0" fontId="20" fillId="0" borderId="2" xfId="0" applyFont="1" applyBorder="1" applyAlignment="1">
      <alignment wrapText="1"/>
    </xf>
    <xf numFmtId="0" fontId="21" fillId="0" borderId="3" xfId="0" applyFont="1" applyBorder="1" applyAlignment="1">
      <alignment wrapText="1"/>
    </xf>
    <xf numFmtId="0" fontId="16" fillId="0" borderId="7" xfId="0" applyFont="1" applyBorder="1" applyAlignment="1">
      <alignment horizontal="center" vertical="center" wrapText="1"/>
    </xf>
    <xf numFmtId="0" fontId="16" fillId="0" borderId="2" xfId="0" applyFont="1" applyBorder="1"/>
    <xf numFmtId="0" fontId="16" fillId="0" borderId="1" xfId="0" applyFont="1" applyBorder="1" applyAlignment="1">
      <alignment wrapText="1"/>
    </xf>
    <xf numFmtId="0" fontId="23" fillId="0" borderId="0" xfId="0" applyFont="1"/>
    <xf numFmtId="0" fontId="20" fillId="0" borderId="0" xfId="0" applyFont="1"/>
    <xf numFmtId="0" fontId="16" fillId="0" borderId="1" xfId="0" applyFont="1" applyBorder="1"/>
    <xf numFmtId="0" fontId="7" fillId="0" borderId="0" xfId="0" applyFont="1"/>
    <xf numFmtId="0" fontId="19" fillId="0" borderId="1" xfId="0" applyFont="1" applyBorder="1"/>
    <xf numFmtId="0" fontId="24" fillId="0" borderId="0" xfId="0" applyFont="1"/>
    <xf numFmtId="0" fontId="24" fillId="0" borderId="0" xfId="0" applyFont="1" applyAlignment="1">
      <alignment wrapText="1"/>
    </xf>
    <xf numFmtId="0" fontId="16" fillId="3" borderId="0" xfId="0" applyFont="1" applyFill="1"/>
    <xf numFmtId="0" fontId="7" fillId="0" borderId="0" xfId="0" applyFont="1" applyAlignment="1">
      <alignment horizontal="left"/>
    </xf>
    <xf numFmtId="0" fontId="7" fillId="0" borderId="0" xfId="0" applyFont="1" applyAlignment="1">
      <alignment wrapText="1"/>
    </xf>
    <xf numFmtId="0" fontId="7" fillId="0" borderId="0" xfId="0" applyFont="1" applyAlignment="1">
      <alignment horizontal="left" indent="9"/>
    </xf>
    <xf numFmtId="0" fontId="24" fillId="0" borderId="0" xfId="0" applyFont="1" applyAlignment="1">
      <alignment horizontal="left" indent="9"/>
    </xf>
    <xf numFmtId="0" fontId="25" fillId="0" borderId="3" xfId="0" applyFont="1" applyBorder="1" applyAlignment="1">
      <alignment wrapText="1"/>
    </xf>
    <xf numFmtId="0" fontId="24" fillId="0" borderId="3" xfId="0" applyFont="1" applyBorder="1" applyAlignment="1">
      <alignment wrapText="1"/>
    </xf>
    <xf numFmtId="0" fontId="9" fillId="0" borderId="0" xfId="0" applyFont="1" applyAlignment="1">
      <alignment wrapText="1"/>
    </xf>
    <xf numFmtId="0" fontId="26" fillId="0" borderId="0" xfId="0" applyFont="1"/>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0" fontId="7" fillId="0" borderId="4" xfId="0" applyFont="1" applyBorder="1" applyAlignment="1">
      <alignment horizontal="center" vertical="center" wrapText="1"/>
    </xf>
    <xf numFmtId="0" fontId="27" fillId="0" borderId="0" xfId="0" applyFont="1" applyAlignment="1">
      <alignment vertical="center" wrapText="1"/>
    </xf>
    <xf numFmtId="0" fontId="7" fillId="0" borderId="0" xfId="0" applyFont="1" applyAlignment="1">
      <alignment horizontal="left" wrapText="1" indent="6"/>
    </xf>
    <xf numFmtId="0" fontId="7" fillId="0" borderId="0" xfId="0" applyFont="1" applyAlignment="1">
      <alignment horizontal="left" wrapText="1" indent="7"/>
    </xf>
    <xf numFmtId="0" fontId="7" fillId="0" borderId="0" xfId="0" applyFont="1" applyAlignment="1">
      <alignment horizontal="left" wrapText="1" indent="8"/>
    </xf>
    <xf numFmtId="0" fontId="7" fillId="0" borderId="0" xfId="0" applyFont="1" applyAlignment="1">
      <alignment horizontal="left" wrapText="1" indent="9"/>
    </xf>
    <xf numFmtId="0" fontId="7" fillId="0" borderId="0" xfId="0" applyFont="1" applyAlignment="1">
      <alignment horizontal="left" wrapText="1" indent="5"/>
    </xf>
    <xf numFmtId="0" fontId="19" fillId="0" borderId="0" xfId="0" applyFont="1" applyAlignment="1">
      <alignment horizontal="left" wrapText="1" indent="5"/>
    </xf>
    <xf numFmtId="0" fontId="19" fillId="0" borderId="0" xfId="0" applyFont="1" applyAlignment="1">
      <alignment horizontal="left" wrapText="1" indent="6"/>
    </xf>
    <xf numFmtId="0" fontId="19" fillId="0" borderId="0" xfId="0" applyFont="1" applyAlignment="1">
      <alignment horizontal="left" wrapText="1" indent="7"/>
    </xf>
    <xf numFmtId="0" fontId="16" fillId="0" borderId="0" xfId="0" applyFont="1" applyAlignment="1">
      <alignment horizontal="left" wrapText="1" indent="6"/>
    </xf>
    <xf numFmtId="0" fontId="16" fillId="0" borderId="0" xfId="0" applyFont="1" applyAlignment="1">
      <alignment horizontal="left" wrapText="1" indent="7"/>
    </xf>
    <xf numFmtId="0" fontId="28" fillId="0" borderId="0" xfId="0" applyFont="1" applyAlignment="1">
      <alignment vertical="center" wrapText="1"/>
    </xf>
    <xf numFmtId="0" fontId="16" fillId="0" borderId="5" xfId="0" applyFont="1" applyBorder="1" applyAlignment="1">
      <alignment horizontal="center" vertical="center" wrapText="1"/>
    </xf>
    <xf numFmtId="0" fontId="29" fillId="0" borderId="0" xfId="0" applyFont="1"/>
    <xf numFmtId="0" fontId="30" fillId="0" borderId="0" xfId="0" applyFont="1"/>
    <xf numFmtId="0" fontId="31" fillId="0" borderId="0" xfId="0" applyFont="1"/>
    <xf numFmtId="0" fontId="32" fillId="0" borderId="0" xfId="0" applyFont="1"/>
    <xf numFmtId="0" fontId="7" fillId="0" borderId="2" xfId="0" applyFont="1" applyBorder="1" applyAlignment="1">
      <alignment wrapText="1"/>
    </xf>
    <xf numFmtId="0" fontId="16" fillId="0" borderId="2" xfId="0" applyFont="1" applyBorder="1" applyAlignment="1">
      <alignment horizontal="right"/>
    </xf>
    <xf numFmtId="164" fontId="16" fillId="0" borderId="2" xfId="0" applyNumberFormat="1" applyFont="1" applyBorder="1" applyAlignment="1">
      <alignment horizontal="right"/>
    </xf>
    <xf numFmtId="0" fontId="18" fillId="0" borderId="0" xfId="0" applyFont="1" applyAlignment="1">
      <alignment horizontal="left" wrapText="1" indent="1"/>
    </xf>
    <xf numFmtId="0" fontId="33" fillId="0" borderId="0" xfId="0" applyFont="1"/>
    <xf numFmtId="0" fontId="34" fillId="0" borderId="0" xfId="0" applyFont="1"/>
    <xf numFmtId="0" fontId="20" fillId="0" borderId="5" xfId="0" applyFont="1" applyBorder="1" applyAlignment="1">
      <alignment wrapText="1"/>
    </xf>
    <xf numFmtId="0" fontId="25" fillId="0" borderId="0" xfId="0" applyFont="1"/>
    <xf numFmtId="0" fontId="16" fillId="0" borderId="8" xfId="0" applyFont="1" applyBorder="1" applyAlignment="1">
      <alignment horizontal="center" vertical="center" wrapText="1"/>
    </xf>
    <xf numFmtId="0" fontId="20" fillId="0" borderId="2" xfId="0" applyFont="1" applyBorder="1" applyAlignment="1">
      <alignment horizontal="right"/>
    </xf>
    <xf numFmtId="0" fontId="15" fillId="0" borderId="0" xfId="3" applyAlignment="1">
      <alignment horizontal="right"/>
    </xf>
    <xf numFmtId="0" fontId="20" fillId="0" borderId="2" xfId="0" applyFont="1" applyBorder="1" applyAlignment="1">
      <alignment horizontal="right" wrapText="1"/>
    </xf>
    <xf numFmtId="0" fontId="16" fillId="0" borderId="2" xfId="0" applyFont="1" applyBorder="1" applyAlignment="1">
      <alignment horizontal="right" wrapText="1"/>
    </xf>
    <xf numFmtId="0" fontId="16" fillId="0" borderId="5" xfId="0" applyFont="1" applyBorder="1" applyAlignment="1">
      <alignment horizontal="right" wrapText="1"/>
    </xf>
    <xf numFmtId="164" fontId="16" fillId="0" borderId="2" xfId="0" applyNumberFormat="1" applyFont="1" applyBorder="1" applyAlignment="1">
      <alignment horizontal="right" wrapText="1"/>
    </xf>
    <xf numFmtId="164" fontId="9" fillId="0" borderId="2" xfId="0" applyNumberFormat="1" applyFont="1" applyBorder="1" applyAlignment="1">
      <alignment horizontal="right" wrapText="1"/>
    </xf>
    <xf numFmtId="164" fontId="20" fillId="0" borderId="2" xfId="0" applyNumberFormat="1" applyFont="1" applyBorder="1" applyAlignment="1">
      <alignment horizontal="right" wrapText="1"/>
    </xf>
    <xf numFmtId="0" fontId="16" fillId="0" borderId="0" xfId="0" applyFont="1" applyAlignment="1">
      <alignment horizontal="right" wrapText="1"/>
    </xf>
    <xf numFmtId="0" fontId="7" fillId="0" borderId="2" xfId="0" applyFont="1" applyBorder="1" applyAlignment="1">
      <alignment horizontal="right" wrapText="1"/>
    </xf>
    <xf numFmtId="164" fontId="16" fillId="0" borderId="0" xfId="0" applyNumberFormat="1" applyFont="1" applyAlignment="1">
      <alignment horizontal="right" wrapText="1"/>
    </xf>
    <xf numFmtId="164" fontId="7" fillId="0" borderId="2" xfId="0" applyNumberFormat="1" applyFont="1" applyBorder="1" applyAlignment="1">
      <alignment horizontal="right" wrapText="1"/>
    </xf>
    <xf numFmtId="0" fontId="16" fillId="0" borderId="1" xfId="0" applyFont="1" applyBorder="1" applyAlignment="1">
      <alignment horizontal="right" wrapText="1"/>
    </xf>
    <xf numFmtId="0" fontId="20" fillId="0" borderId="5" xfId="0" applyFont="1" applyBorder="1" applyAlignment="1">
      <alignment horizontal="right" wrapText="1"/>
    </xf>
    <xf numFmtId="164" fontId="20" fillId="0" borderId="2" xfId="0" applyNumberFormat="1" applyFont="1" applyBorder="1" applyAlignment="1">
      <alignment horizontal="right"/>
    </xf>
    <xf numFmtId="164" fontId="16" fillId="0" borderId="0" xfId="0" applyNumberFormat="1" applyFont="1"/>
    <xf numFmtId="1" fontId="16" fillId="0" borderId="2" xfId="0" applyNumberFormat="1" applyFont="1" applyBorder="1" applyAlignment="1">
      <alignment horizontal="right" wrapText="1"/>
    </xf>
    <xf numFmtId="0" fontId="15" fillId="0" borderId="0" xfId="3" applyAlignment="1">
      <alignment wrapText="1"/>
    </xf>
    <xf numFmtId="0" fontId="17" fillId="0" borderId="0" xfId="0" applyFont="1" applyAlignment="1">
      <alignment horizontal="left" vertical="center" wrapText="1"/>
    </xf>
    <xf numFmtId="0" fontId="16" fillId="0" borderId="9" xfId="0" applyFont="1" applyBorder="1" applyAlignment="1">
      <alignment horizontal="center" vertical="center"/>
    </xf>
    <xf numFmtId="0" fontId="16" fillId="0" borderId="8" xfId="0" applyFont="1" applyBorder="1" applyAlignment="1">
      <alignment horizontal="center" vertical="center"/>
    </xf>
    <xf numFmtId="0" fontId="16" fillId="0" borderId="10" xfId="0" applyFont="1" applyBorder="1" applyAlignment="1">
      <alignment horizontal="center" vertical="center"/>
    </xf>
    <xf numFmtId="0" fontId="16" fillId="0" borderId="11" xfId="0" applyFont="1" applyBorder="1" applyAlignment="1">
      <alignment horizontal="center" vertical="center"/>
    </xf>
    <xf numFmtId="0" fontId="24" fillId="0" borderId="12" xfId="0" applyFont="1" applyBorder="1" applyAlignment="1">
      <alignment horizontal="center" vertical="center"/>
    </xf>
    <xf numFmtId="0" fontId="24" fillId="0" borderId="13" xfId="0" applyFont="1" applyBorder="1" applyAlignment="1">
      <alignment horizontal="center" vertical="center"/>
    </xf>
    <xf numFmtId="0" fontId="16" fillId="0" borderId="6" xfId="0" applyFont="1" applyBorder="1" applyAlignment="1">
      <alignment horizontal="center" wrapText="1"/>
    </xf>
    <xf numFmtId="0" fontId="0" fillId="0" borderId="4" xfId="0" applyBorder="1" applyAlignment="1">
      <alignment horizontal="center" wrapText="1"/>
    </xf>
    <xf numFmtId="0" fontId="0" fillId="0" borderId="14" xfId="0" applyBorder="1" applyAlignment="1">
      <alignment horizontal="center" wrapText="1"/>
    </xf>
    <xf numFmtId="0" fontId="18" fillId="0" borderId="0" xfId="0" applyFont="1" applyAlignment="1">
      <alignment wrapText="1"/>
    </xf>
    <xf numFmtId="0" fontId="0" fillId="0" borderId="0" xfId="0" applyAlignment="1">
      <alignment wrapText="1"/>
    </xf>
    <xf numFmtId="0" fontId="16" fillId="0" borderId="4" xfId="0" applyFont="1" applyBorder="1" applyAlignment="1">
      <alignment horizontal="center" vertical="center" wrapText="1"/>
    </xf>
    <xf numFmtId="0" fontId="16" fillId="0" borderId="14" xfId="0" applyFont="1" applyBorder="1" applyAlignment="1">
      <alignment horizontal="center" vertical="center" wrapText="1"/>
    </xf>
    <xf numFmtId="0" fontId="20" fillId="0" borderId="0" xfId="0" applyFont="1" applyAlignment="1">
      <alignment horizontal="left" wrapText="1"/>
    </xf>
    <xf numFmtId="0" fontId="20" fillId="0" borderId="1" xfId="0" applyFont="1" applyBorder="1" applyAlignment="1">
      <alignment horizontal="left" wrapText="1"/>
    </xf>
    <xf numFmtId="0" fontId="16" fillId="0" borderId="0" xfId="0" applyFont="1" applyAlignment="1">
      <alignment horizontal="left" wrapText="1"/>
    </xf>
    <xf numFmtId="0" fontId="16" fillId="0" borderId="1" xfId="0" applyFont="1" applyBorder="1" applyAlignment="1">
      <alignment horizontal="left" wrapText="1"/>
    </xf>
    <xf numFmtId="0" fontId="6" fillId="0" borderId="0" xfId="0" applyFont="1" applyAlignment="1">
      <alignment horizontal="left" wrapText="1"/>
    </xf>
    <xf numFmtId="0" fontId="7" fillId="0" borderId="0" xfId="0" applyFont="1" applyAlignment="1">
      <alignment horizontal="left" wrapText="1"/>
    </xf>
    <xf numFmtId="0" fontId="7" fillId="0" borderId="1" xfId="0" applyFont="1" applyBorder="1" applyAlignment="1">
      <alignment horizontal="left" wrapText="1"/>
    </xf>
    <xf numFmtId="0" fontId="17" fillId="0" borderId="0" xfId="0" applyFont="1" applyAlignment="1">
      <alignment horizontal="justify" vertical="top" wrapText="1"/>
    </xf>
    <xf numFmtId="0" fontId="18" fillId="0" borderId="0" xfId="0" applyFont="1" applyAlignment="1">
      <alignment horizontal="left" wrapText="1"/>
    </xf>
    <xf numFmtId="0" fontId="16" fillId="0" borderId="8" xfId="0" applyFont="1" applyBorder="1" applyAlignment="1">
      <alignment horizontal="center" vertical="center" wrapText="1"/>
    </xf>
    <xf numFmtId="0" fontId="16"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3"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9"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17" fillId="0" borderId="0" xfId="0" applyFont="1" applyAlignment="1">
      <alignment horizontal="left" wrapText="1"/>
    </xf>
    <xf numFmtId="0" fontId="35" fillId="0" borderId="0" xfId="0" applyFont="1" applyAlignment="1">
      <alignment wrapText="1"/>
    </xf>
  </cellXfs>
  <cellStyles count="5">
    <cellStyle name="Excel Built-in Normal" xfId="1" xr:uid="{4C7AC6EC-9E7A-4BF1-A6AA-C2B37755EBD4}"/>
    <cellStyle name="Excel Built-in Normal 2" xfId="2" xr:uid="{B44DD252-2072-46BA-AFFE-3DC5CC267881}"/>
    <cellStyle name="Hiperłącze" xfId="3" builtinId="8"/>
    <cellStyle name="Kolumna" xfId="4" xr:uid="{4686BF9B-232B-41F4-9880-7768DF59C426}"/>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BE421-70A6-4C2A-9691-F476DB035D69}">
  <dimension ref="A2:J23"/>
  <sheetViews>
    <sheetView tabSelected="1" workbookViewId="0">
      <selection activeCell="I23" sqref="I23"/>
    </sheetView>
  </sheetViews>
  <sheetFormatPr defaultRowHeight="14.4" x14ac:dyDescent="0.55000000000000004"/>
  <sheetData>
    <row r="2" spans="1:10" ht="17.7" x14ac:dyDescent="0.6">
      <c r="B2" s="58" t="s">
        <v>117</v>
      </c>
      <c r="C2" s="58"/>
      <c r="D2" s="58" t="s">
        <v>81</v>
      </c>
      <c r="E2" s="58"/>
      <c r="F2" s="58"/>
      <c r="G2" s="58"/>
      <c r="H2" s="58"/>
      <c r="I2" s="58"/>
      <c r="J2" s="58"/>
    </row>
    <row r="3" spans="1:10" ht="17.399999999999999" x14ac:dyDescent="0.55000000000000004">
      <c r="B3" s="59" t="s">
        <v>118</v>
      </c>
      <c r="C3" s="59"/>
      <c r="D3" s="59" t="s">
        <v>81</v>
      </c>
      <c r="E3" s="59"/>
      <c r="F3" s="59"/>
      <c r="G3" s="59"/>
      <c r="H3" s="59"/>
      <c r="I3" s="59"/>
      <c r="J3" s="59"/>
    </row>
    <row r="4" spans="1:10" x14ac:dyDescent="0.55000000000000004">
      <c r="B4" s="60"/>
      <c r="C4" s="60"/>
      <c r="D4" s="60"/>
      <c r="E4" s="60"/>
      <c r="F4" s="60"/>
      <c r="G4" s="60"/>
      <c r="H4" s="60"/>
      <c r="I4" s="60"/>
      <c r="J4" s="60"/>
    </row>
    <row r="5" spans="1:10" x14ac:dyDescent="0.55000000000000004">
      <c r="B5" s="60"/>
      <c r="C5" s="60"/>
      <c r="D5" s="60"/>
      <c r="E5" s="60"/>
      <c r="F5" s="60"/>
      <c r="G5" s="60"/>
      <c r="H5" s="60"/>
      <c r="I5" s="60"/>
      <c r="J5" s="60"/>
    </row>
    <row r="6" spans="1:10" x14ac:dyDescent="0.55000000000000004">
      <c r="A6" s="66"/>
      <c r="B6" s="72" t="s">
        <v>157</v>
      </c>
      <c r="C6" s="66"/>
      <c r="D6" s="60" t="s">
        <v>91</v>
      </c>
      <c r="E6" s="60"/>
      <c r="F6" s="60"/>
      <c r="G6" s="60"/>
      <c r="H6" s="60"/>
      <c r="I6" s="60"/>
      <c r="J6" s="60"/>
    </row>
    <row r="7" spans="1:10" x14ac:dyDescent="0.55000000000000004">
      <c r="A7" s="66"/>
      <c r="B7" s="72"/>
      <c r="C7" s="66"/>
      <c r="D7" s="61" t="s">
        <v>51</v>
      </c>
      <c r="E7" s="61"/>
      <c r="F7" s="61"/>
      <c r="G7" s="61"/>
      <c r="H7" s="61"/>
      <c r="I7" s="61"/>
      <c r="J7" s="61"/>
    </row>
    <row r="8" spans="1:10" x14ac:dyDescent="0.55000000000000004">
      <c r="A8" s="66"/>
      <c r="B8" s="72" t="s">
        <v>158</v>
      </c>
      <c r="C8" s="66"/>
      <c r="D8" s="60" t="s">
        <v>82</v>
      </c>
      <c r="E8" s="60"/>
      <c r="F8" s="60"/>
      <c r="G8" s="60"/>
      <c r="H8" s="60"/>
      <c r="I8" s="60"/>
      <c r="J8" s="60"/>
    </row>
    <row r="9" spans="1:10" x14ac:dyDescent="0.55000000000000004">
      <c r="A9" s="66"/>
      <c r="B9" s="72"/>
      <c r="C9" s="66"/>
      <c r="D9" s="61" t="s">
        <v>120</v>
      </c>
      <c r="E9" s="61"/>
      <c r="F9" s="61"/>
      <c r="G9" s="61"/>
      <c r="H9" s="61"/>
      <c r="I9" s="61"/>
      <c r="J9" s="61"/>
    </row>
    <row r="10" spans="1:10" x14ac:dyDescent="0.55000000000000004">
      <c r="A10" s="66"/>
      <c r="B10" s="72" t="s">
        <v>159</v>
      </c>
      <c r="C10" s="66"/>
      <c r="D10" s="60" t="s">
        <v>83</v>
      </c>
      <c r="E10" s="60"/>
      <c r="F10" s="60"/>
      <c r="G10" s="60"/>
      <c r="H10" s="60"/>
      <c r="I10" s="60"/>
      <c r="J10" s="60"/>
    </row>
    <row r="11" spans="1:10" x14ac:dyDescent="0.55000000000000004">
      <c r="A11" s="66"/>
      <c r="B11" s="72"/>
      <c r="C11" s="66"/>
      <c r="D11" s="61" t="s">
        <v>84</v>
      </c>
      <c r="E11" s="61"/>
      <c r="F11" s="61"/>
      <c r="G11" s="61"/>
      <c r="H11" s="61"/>
      <c r="I11" s="61"/>
      <c r="J11" s="61"/>
    </row>
    <row r="12" spans="1:10" x14ac:dyDescent="0.55000000000000004">
      <c r="A12" s="66"/>
      <c r="B12" s="72" t="s">
        <v>160</v>
      </c>
      <c r="C12" s="66"/>
      <c r="D12" s="60" t="s">
        <v>85</v>
      </c>
      <c r="E12" s="60"/>
      <c r="F12" s="60"/>
      <c r="G12" s="60"/>
      <c r="H12" s="60"/>
      <c r="I12" s="60"/>
      <c r="J12" s="60"/>
    </row>
    <row r="13" spans="1:10" x14ac:dyDescent="0.55000000000000004">
      <c r="A13" s="66"/>
      <c r="B13" s="72"/>
      <c r="C13" s="66"/>
      <c r="D13" s="61" t="s">
        <v>86</v>
      </c>
      <c r="E13" s="61"/>
      <c r="F13" s="61"/>
      <c r="G13" s="61"/>
      <c r="H13" s="61"/>
      <c r="I13" s="61"/>
      <c r="J13" s="61"/>
    </row>
    <row r="14" spans="1:10" x14ac:dyDescent="0.55000000000000004">
      <c r="A14" s="66"/>
      <c r="B14" s="72" t="s">
        <v>161</v>
      </c>
      <c r="C14" s="66"/>
      <c r="D14" s="60" t="s">
        <v>87</v>
      </c>
      <c r="E14" s="60"/>
      <c r="F14" s="60"/>
      <c r="G14" s="60"/>
      <c r="H14" s="60"/>
      <c r="I14" s="60"/>
      <c r="J14" s="60"/>
    </row>
    <row r="15" spans="1:10" x14ac:dyDescent="0.55000000000000004">
      <c r="A15" s="66"/>
      <c r="B15" s="72"/>
      <c r="C15" s="66"/>
      <c r="D15" s="61" t="s">
        <v>88</v>
      </c>
      <c r="E15" s="61"/>
      <c r="F15" s="61"/>
      <c r="G15" s="61"/>
      <c r="H15" s="61"/>
      <c r="I15" s="61"/>
      <c r="J15" s="61"/>
    </row>
    <row r="16" spans="1:10" x14ac:dyDescent="0.55000000000000004">
      <c r="A16" s="66"/>
      <c r="B16" s="72" t="s">
        <v>162</v>
      </c>
      <c r="C16" s="66"/>
      <c r="D16" s="60" t="s">
        <v>107</v>
      </c>
      <c r="E16" s="60"/>
      <c r="F16" s="60"/>
      <c r="G16" s="60"/>
      <c r="H16" s="60"/>
      <c r="I16" s="60"/>
      <c r="J16" s="60"/>
    </row>
    <row r="17" spans="1:10" x14ac:dyDescent="0.55000000000000004">
      <c r="A17" s="66"/>
      <c r="B17" s="72"/>
      <c r="C17" s="66"/>
      <c r="D17" s="61" t="s">
        <v>154</v>
      </c>
      <c r="E17" s="61"/>
      <c r="F17" s="61"/>
      <c r="G17" s="61"/>
      <c r="H17" s="61"/>
      <c r="I17" s="61"/>
      <c r="J17" s="61"/>
    </row>
    <row r="18" spans="1:10" x14ac:dyDescent="0.55000000000000004">
      <c r="A18" s="66"/>
      <c r="B18" s="72" t="s">
        <v>163</v>
      </c>
      <c r="C18" s="66"/>
      <c r="D18" s="60" t="s">
        <v>108</v>
      </c>
      <c r="E18" s="60"/>
      <c r="F18" s="60"/>
      <c r="G18" s="60"/>
      <c r="H18" s="60"/>
      <c r="I18" s="60"/>
      <c r="J18" s="60"/>
    </row>
    <row r="19" spans="1:10" x14ac:dyDescent="0.55000000000000004">
      <c r="A19" s="66"/>
      <c r="B19" s="72"/>
      <c r="C19" s="66"/>
      <c r="D19" s="61" t="s">
        <v>155</v>
      </c>
      <c r="E19" s="61"/>
      <c r="F19" s="61"/>
      <c r="G19" s="61"/>
      <c r="H19" s="61"/>
      <c r="I19" s="61"/>
      <c r="J19" s="61"/>
    </row>
    <row r="20" spans="1:10" x14ac:dyDescent="0.55000000000000004">
      <c r="A20" s="66"/>
      <c r="B20" s="72" t="s">
        <v>164</v>
      </c>
      <c r="C20" s="66"/>
      <c r="D20" s="60" t="s">
        <v>89</v>
      </c>
      <c r="E20" s="60"/>
      <c r="F20" s="60"/>
      <c r="G20" s="60"/>
      <c r="H20" s="60"/>
      <c r="I20" s="60"/>
      <c r="J20" s="60"/>
    </row>
    <row r="21" spans="1:10" x14ac:dyDescent="0.55000000000000004">
      <c r="A21" s="66"/>
      <c r="B21" s="66"/>
      <c r="C21" s="66"/>
      <c r="D21" s="61" t="s">
        <v>156</v>
      </c>
      <c r="E21" s="61"/>
      <c r="F21" s="61"/>
      <c r="G21" s="61"/>
      <c r="H21" s="61"/>
      <c r="I21" s="61"/>
      <c r="J21" s="61"/>
    </row>
    <row r="22" spans="1:10" x14ac:dyDescent="0.55000000000000004">
      <c r="A22" s="66"/>
      <c r="B22" s="72"/>
      <c r="C22" s="67"/>
    </row>
    <row r="23" spans="1:10" x14ac:dyDescent="0.55000000000000004">
      <c r="A23" s="67"/>
      <c r="B23" s="67"/>
      <c r="C23" s="67"/>
    </row>
  </sheetData>
  <hyperlinks>
    <hyperlink ref="B6" location="'Tabl. 1 (117)'!A1" display="TABL. 1 (117)" xr:uid="{2B2300B9-854F-4405-9074-6ABDE7DA88A6}"/>
    <hyperlink ref="B8" location="'Tabl. 2 (118)'!A1" display="TABL. 2 (118)" xr:uid="{FD449B0B-832E-4F96-8AB1-4B185926BF1D}"/>
    <hyperlink ref="B10" location="'Tabl. 3 (119)'!A1" display="TABL. 3 (119)" xr:uid="{99728D12-055A-49BE-AACA-C0664A31CD2D}"/>
    <hyperlink ref="B12" location="'Tabl. 4 (120)'!A1" display="TABL. 4 (120)" xr:uid="{DFDA0942-AE71-4607-A587-7FF1F1A7EFFC}"/>
    <hyperlink ref="B14" location="'Tabl. 5 (121)'!A1" display="TABL. 5 (121)" xr:uid="{40A85AE5-532B-48B1-A782-33F92497666E}"/>
    <hyperlink ref="B16" location="'Tabl. 6 (122)'!A1" display="TABL. 6 (122)" xr:uid="{A5CBDE12-5201-4386-826E-00A8A4E920ED}"/>
    <hyperlink ref="B18" location="'Tabl. 7 (123)'!A1" display="TABL. 7 (123)" xr:uid="{0B7C176C-19AB-43F1-9F2B-A77B9DF72F95}"/>
    <hyperlink ref="B20" location="'Tabl. 8 (124)'!A1" display="TABL. 8 (124)" xr:uid="{36E1F663-355E-40AA-980A-BE51402A9863}"/>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6A3FE-D83F-4520-899C-9571AF4981B4}">
  <dimension ref="A1:DF30"/>
  <sheetViews>
    <sheetView zoomScaleNormal="100" workbookViewId="0">
      <selection activeCell="E44" sqref="E44"/>
    </sheetView>
  </sheetViews>
  <sheetFormatPr defaultColWidth="9.15625" defaultRowHeight="11.4" x14ac:dyDescent="0.4"/>
  <cols>
    <col min="1" max="1" width="10.47265625" style="1" customWidth="1"/>
    <col min="2" max="2" width="22" style="1" customWidth="1"/>
    <col min="3" max="6" width="9.15625" style="1"/>
    <col min="7" max="7" width="31.15625" style="1" customWidth="1"/>
    <col min="8" max="16384" width="9.15625" style="1"/>
  </cols>
  <sheetData>
    <row r="1" spans="1:110" ht="18" customHeight="1" x14ac:dyDescent="0.4">
      <c r="A1" s="1" t="s">
        <v>165</v>
      </c>
      <c r="B1" s="27" t="s">
        <v>91</v>
      </c>
      <c r="H1" s="88" t="s">
        <v>90</v>
      </c>
      <c r="I1" s="88"/>
    </row>
    <row r="2" spans="1:110" x14ac:dyDescent="0.4">
      <c r="A2" s="1" t="s">
        <v>50</v>
      </c>
      <c r="B2" s="1" t="s">
        <v>0</v>
      </c>
      <c r="H2" s="88"/>
      <c r="I2" s="88"/>
    </row>
    <row r="3" spans="1:110" x14ac:dyDescent="0.4">
      <c r="B3" s="1" t="s">
        <v>51</v>
      </c>
    </row>
    <row r="4" spans="1:110" x14ac:dyDescent="0.4">
      <c r="B4" s="5" t="s">
        <v>174</v>
      </c>
    </row>
    <row r="5" spans="1:110" ht="6.75" customHeight="1" x14ac:dyDescent="0.4"/>
    <row r="6" spans="1:110" ht="14.25" customHeight="1" x14ac:dyDescent="0.4">
      <c r="A6" s="90" t="s">
        <v>1</v>
      </c>
      <c r="B6" s="91"/>
      <c r="C6" s="57">
        <v>2015</v>
      </c>
      <c r="D6" s="70">
        <v>2020</v>
      </c>
      <c r="E6" s="42">
        <v>2023</v>
      </c>
      <c r="F6" s="42">
        <v>2024</v>
      </c>
      <c r="G6" s="94" t="s">
        <v>2</v>
      </c>
    </row>
    <row r="7" spans="1:110" ht="14.25" customHeight="1" x14ac:dyDescent="0.55000000000000004">
      <c r="A7" s="92"/>
      <c r="B7" s="93"/>
      <c r="C7" s="96" t="s">
        <v>132</v>
      </c>
      <c r="D7" s="97"/>
      <c r="E7" s="97"/>
      <c r="F7" s="98"/>
      <c r="G7" s="95"/>
    </row>
    <row r="8" spans="1:110" ht="13.2" x14ac:dyDescent="0.4">
      <c r="A8" s="27" t="s">
        <v>136</v>
      </c>
      <c r="B8" s="28"/>
      <c r="C8" s="71">
        <v>1970</v>
      </c>
      <c r="D8" s="71">
        <v>1912</v>
      </c>
      <c r="E8" s="71">
        <v>1885</v>
      </c>
      <c r="F8" s="71">
        <v>1892</v>
      </c>
      <c r="G8" s="69" t="s">
        <v>146</v>
      </c>
    </row>
    <row r="9" spans="1:110" ht="11.25" customHeight="1" x14ac:dyDescent="0.4">
      <c r="A9" s="1" t="s">
        <v>109</v>
      </c>
      <c r="C9" s="63">
        <v>1653</v>
      </c>
      <c r="D9" s="63">
        <v>1732</v>
      </c>
      <c r="E9" s="63">
        <v>1749</v>
      </c>
      <c r="F9" s="63">
        <v>1762</v>
      </c>
      <c r="G9" s="5" t="s">
        <v>59</v>
      </c>
    </row>
    <row r="10" spans="1:110" s="33" customFormat="1" x14ac:dyDescent="0.4">
      <c r="A10" s="1" t="s">
        <v>52</v>
      </c>
      <c r="B10" s="1"/>
      <c r="C10" s="63">
        <v>913</v>
      </c>
      <c r="D10" s="63">
        <v>853</v>
      </c>
      <c r="E10" s="63">
        <v>831</v>
      </c>
      <c r="F10" s="63">
        <f>F8-F11</f>
        <v>860</v>
      </c>
      <c r="G10" s="5" t="s">
        <v>60</v>
      </c>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row>
    <row r="11" spans="1:110" s="33" customFormat="1" x14ac:dyDescent="0.4">
      <c r="A11" s="1" t="s">
        <v>54</v>
      </c>
      <c r="B11" s="1"/>
      <c r="C11" s="63">
        <v>1057</v>
      </c>
      <c r="D11" s="63">
        <v>1059</v>
      </c>
      <c r="E11" s="63">
        <v>1054</v>
      </c>
      <c r="F11" s="63">
        <v>1032</v>
      </c>
      <c r="G11" s="5" t="s">
        <v>147</v>
      </c>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row>
    <row r="12" spans="1:110" ht="13.5" customHeight="1" x14ac:dyDescent="0.4">
      <c r="A12" s="1" t="s">
        <v>53</v>
      </c>
      <c r="B12" s="28"/>
      <c r="C12" s="64">
        <v>16</v>
      </c>
      <c r="D12" s="64">
        <v>15.5</v>
      </c>
      <c r="E12" s="24">
        <v>15.3</v>
      </c>
      <c r="F12" s="24">
        <v>15.3</v>
      </c>
      <c r="G12" s="32" t="s">
        <v>66</v>
      </c>
    </row>
    <row r="13" spans="1:110" s="3" customFormat="1" ht="12" customHeight="1" x14ac:dyDescent="0.4">
      <c r="A13" s="27" t="s">
        <v>49</v>
      </c>
      <c r="B13" s="28"/>
      <c r="C13" s="71">
        <v>21648.6</v>
      </c>
      <c r="D13" s="71">
        <v>22430.799999999999</v>
      </c>
      <c r="E13" s="71">
        <v>21984.400000000001</v>
      </c>
      <c r="F13" s="71">
        <v>21838.5</v>
      </c>
      <c r="G13" s="69" t="s">
        <v>61</v>
      </c>
    </row>
    <row r="14" spans="1:110" s="4" customFormat="1" x14ac:dyDescent="0.4">
      <c r="A14" s="29" t="s">
        <v>55</v>
      </c>
      <c r="B14" s="30"/>
      <c r="C14" s="63">
        <v>9781.2000000000007</v>
      </c>
      <c r="D14" s="63">
        <v>10019.5</v>
      </c>
      <c r="E14" s="64">
        <v>10159.5</v>
      </c>
      <c r="F14" s="63">
        <v>10179.5</v>
      </c>
      <c r="G14" s="5" t="s">
        <v>62</v>
      </c>
    </row>
    <row r="15" spans="1:110" ht="12.75" customHeight="1" x14ac:dyDescent="0.4">
      <c r="A15" s="1" t="s">
        <v>56</v>
      </c>
      <c r="B15" s="28"/>
      <c r="C15" s="63">
        <v>11867.4</v>
      </c>
      <c r="D15" s="63">
        <v>12411.3</v>
      </c>
      <c r="E15" s="63">
        <v>11824.9</v>
      </c>
      <c r="F15" s="64">
        <v>11659</v>
      </c>
      <c r="G15" s="31" t="s">
        <v>63</v>
      </c>
    </row>
    <row r="16" spans="1:110" x14ac:dyDescent="0.4">
      <c r="A16" s="1" t="s">
        <v>58</v>
      </c>
      <c r="B16" s="28"/>
      <c r="C16" s="63">
        <v>130.9</v>
      </c>
      <c r="D16" s="63">
        <v>132.5</v>
      </c>
      <c r="E16" s="63">
        <v>132.5</v>
      </c>
      <c r="F16" s="63">
        <v>139.69999999999999</v>
      </c>
      <c r="G16" s="31" t="s">
        <v>64</v>
      </c>
    </row>
    <row r="17" spans="1:7" x14ac:dyDescent="0.4">
      <c r="A17" s="1" t="s">
        <v>57</v>
      </c>
      <c r="B17" s="28"/>
      <c r="C17" s="63">
        <v>176.4</v>
      </c>
      <c r="D17" s="63">
        <v>231.4</v>
      </c>
      <c r="E17" s="63">
        <v>250.5</v>
      </c>
      <c r="F17" s="63">
        <v>250.5</v>
      </c>
      <c r="G17" s="31" t="s">
        <v>65</v>
      </c>
    </row>
    <row r="18" spans="1:7" ht="13.2" x14ac:dyDescent="0.4">
      <c r="A18" s="1" t="s">
        <v>53</v>
      </c>
      <c r="B18" s="28"/>
      <c r="C18" s="63">
        <v>175.5</v>
      </c>
      <c r="D18" s="63">
        <v>181.9</v>
      </c>
      <c r="E18" s="63">
        <v>178.2</v>
      </c>
      <c r="F18" s="64">
        <v>177.05934814334401</v>
      </c>
      <c r="G18" s="32" t="s">
        <v>66</v>
      </c>
    </row>
    <row r="19" spans="1:7" x14ac:dyDescent="0.4">
      <c r="A19" s="27" t="s">
        <v>110</v>
      </c>
      <c r="B19" s="28"/>
      <c r="C19" s="85">
        <v>725.3</v>
      </c>
      <c r="D19" s="85">
        <v>1194.9000000000001</v>
      </c>
      <c r="E19" s="85">
        <v>1479.4</v>
      </c>
      <c r="F19" s="85">
        <v>1632.1</v>
      </c>
      <c r="G19" s="69" t="s">
        <v>119</v>
      </c>
    </row>
    <row r="20" spans="1:7" ht="13.2" x14ac:dyDescent="0.4">
      <c r="A20" s="1" t="s">
        <v>53</v>
      </c>
      <c r="B20" s="28"/>
      <c r="C20" s="64">
        <v>5.9</v>
      </c>
      <c r="D20" s="64">
        <v>9.6999999999999993</v>
      </c>
      <c r="E20" s="64">
        <v>11.99</v>
      </c>
      <c r="F20" s="86">
        <v>13.232452872409514</v>
      </c>
      <c r="G20" s="32" t="s">
        <v>66</v>
      </c>
    </row>
    <row r="21" spans="1:7" ht="44.25" customHeight="1" x14ac:dyDescent="0.4">
      <c r="A21" s="89" t="s">
        <v>148</v>
      </c>
      <c r="B21" s="89"/>
      <c r="C21" s="89"/>
      <c r="D21" s="89"/>
      <c r="E21" s="89"/>
      <c r="F21" s="89"/>
      <c r="G21" s="89"/>
    </row>
    <row r="30" spans="1:7" ht="6" customHeight="1" x14ac:dyDescent="0.4"/>
  </sheetData>
  <mergeCells count="5">
    <mergeCell ref="H1:I2"/>
    <mergeCell ref="A21:G21"/>
    <mergeCell ref="A6:B7"/>
    <mergeCell ref="G6:G7"/>
    <mergeCell ref="C7:F7"/>
  </mergeCells>
  <hyperlinks>
    <hyperlink ref="H1:I2" location="'Spis tablic'!A1" display="'Spis tablic'!A1" xr:uid="{07522EE4-8C3D-4E7B-B22B-D4256E26B4B9}"/>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CEF18-6D61-4688-884B-5D6EAE9AEECD}">
  <dimension ref="A1:I22"/>
  <sheetViews>
    <sheetView zoomScaleNormal="100" workbookViewId="0">
      <selection activeCell="H1" sqref="H1:I2"/>
    </sheetView>
  </sheetViews>
  <sheetFormatPr defaultColWidth="9.15625" defaultRowHeight="11.4" x14ac:dyDescent="0.4"/>
  <cols>
    <col min="1" max="1" width="11.15625" style="1" customWidth="1"/>
    <col min="2" max="2" width="22" style="1" customWidth="1"/>
    <col min="3" max="6" width="9.15625" style="1"/>
    <col min="7" max="7" width="31.15625" style="1" customWidth="1"/>
    <col min="8" max="16384" width="9.15625" style="1"/>
  </cols>
  <sheetData>
    <row r="1" spans="1:9" ht="19.5" customHeight="1" x14ac:dyDescent="0.4">
      <c r="A1" s="1" t="s">
        <v>166</v>
      </c>
      <c r="B1" s="29" t="s">
        <v>126</v>
      </c>
      <c r="C1" s="29"/>
      <c r="D1" s="29"/>
      <c r="E1" s="29"/>
      <c r="H1" s="88" t="s">
        <v>90</v>
      </c>
      <c r="I1" s="88"/>
    </row>
    <row r="2" spans="1:9" x14ac:dyDescent="0.4">
      <c r="B2" s="34" t="s">
        <v>0</v>
      </c>
      <c r="H2" s="88"/>
      <c r="I2" s="88"/>
    </row>
    <row r="3" spans="1:9" ht="13.2" x14ac:dyDescent="0.4">
      <c r="B3" s="5" t="s">
        <v>127</v>
      </c>
    </row>
    <row r="4" spans="1:9" ht="12.75" customHeight="1" x14ac:dyDescent="0.4">
      <c r="B4" s="5" t="s">
        <v>174</v>
      </c>
    </row>
    <row r="5" spans="1:9" ht="7.5" customHeight="1" x14ac:dyDescent="0.4"/>
    <row r="6" spans="1:9" ht="36" customHeight="1" x14ac:dyDescent="0.4">
      <c r="A6" s="101" t="s">
        <v>1</v>
      </c>
      <c r="B6" s="102"/>
      <c r="C6" s="23">
        <v>2015</v>
      </c>
      <c r="D6" s="23">
        <v>2020</v>
      </c>
      <c r="E6" s="43">
        <v>2023</v>
      </c>
      <c r="F6" s="43" t="s">
        <v>176</v>
      </c>
      <c r="G6" s="18" t="s">
        <v>2</v>
      </c>
    </row>
    <row r="7" spans="1:9" ht="13.5" customHeight="1" x14ac:dyDescent="0.4">
      <c r="A7" s="103" t="s">
        <v>4</v>
      </c>
      <c r="B7" s="104"/>
      <c r="C7" s="73">
        <v>2952996</v>
      </c>
      <c r="D7" s="73">
        <v>3452023</v>
      </c>
      <c r="E7" s="73">
        <v>3692004</v>
      </c>
      <c r="F7" s="73">
        <v>3101872</v>
      </c>
      <c r="G7" s="14" t="s">
        <v>3</v>
      </c>
    </row>
    <row r="8" spans="1:9" x14ac:dyDescent="0.4">
      <c r="A8" s="105" t="s">
        <v>99</v>
      </c>
      <c r="B8" s="106"/>
      <c r="C8" s="74"/>
      <c r="D8" s="74"/>
      <c r="E8" s="74"/>
      <c r="F8" s="74"/>
      <c r="G8" s="9" t="s">
        <v>100</v>
      </c>
    </row>
    <row r="9" spans="1:9" x14ac:dyDescent="0.4">
      <c r="A9" s="105" t="s">
        <v>5</v>
      </c>
      <c r="B9" s="106"/>
      <c r="C9" s="74">
        <v>2398119</v>
      </c>
      <c r="D9" s="74">
        <v>2803122</v>
      </c>
      <c r="E9" s="74">
        <v>2978123</v>
      </c>
      <c r="F9" s="74">
        <v>2521665</v>
      </c>
      <c r="G9" s="6" t="s">
        <v>6</v>
      </c>
    </row>
    <row r="10" spans="1:9" x14ac:dyDescent="0.4">
      <c r="A10" s="105" t="s">
        <v>7</v>
      </c>
      <c r="B10" s="106"/>
      <c r="C10" s="74">
        <v>10969</v>
      </c>
      <c r="D10" s="74">
        <v>12010</v>
      </c>
      <c r="E10" s="74">
        <v>12462</v>
      </c>
      <c r="F10" s="74">
        <v>9007</v>
      </c>
      <c r="G10" s="6" t="s">
        <v>8</v>
      </c>
    </row>
    <row r="11" spans="1:9" ht="13.2" x14ac:dyDescent="0.4">
      <c r="A11" s="108" t="s">
        <v>80</v>
      </c>
      <c r="B11" s="109"/>
      <c r="C11" s="74">
        <v>310920</v>
      </c>
      <c r="D11" s="74">
        <v>344344</v>
      </c>
      <c r="E11" s="74">
        <v>368085</v>
      </c>
      <c r="F11" s="74">
        <v>291923</v>
      </c>
      <c r="G11" s="6" t="s">
        <v>79</v>
      </c>
    </row>
    <row r="12" spans="1:9" x14ac:dyDescent="0.4">
      <c r="A12" s="108" t="s">
        <v>67</v>
      </c>
      <c r="B12" s="109"/>
      <c r="C12" s="74">
        <v>91901</v>
      </c>
      <c r="D12" s="74">
        <v>109368</v>
      </c>
      <c r="E12" s="74">
        <v>124111</v>
      </c>
      <c r="F12" s="74">
        <v>113277</v>
      </c>
      <c r="G12" s="32" t="s">
        <v>68</v>
      </c>
    </row>
    <row r="13" spans="1:9" x14ac:dyDescent="0.4">
      <c r="A13" s="105" t="s">
        <v>9</v>
      </c>
      <c r="B13" s="106"/>
      <c r="C13" s="74">
        <v>121792</v>
      </c>
      <c r="D13" s="74">
        <v>158421</v>
      </c>
      <c r="E13" s="74">
        <v>180594</v>
      </c>
      <c r="F13" s="74">
        <v>141334</v>
      </c>
      <c r="G13" s="6" t="s">
        <v>10</v>
      </c>
    </row>
    <row r="14" spans="1:9" ht="12" customHeight="1" x14ac:dyDescent="0.4"/>
    <row r="15" spans="1:9" ht="45" customHeight="1" x14ac:dyDescent="0.4">
      <c r="A15" s="107" t="s">
        <v>178</v>
      </c>
      <c r="B15" s="107"/>
      <c r="C15" s="107"/>
      <c r="D15" s="107"/>
      <c r="E15" s="107"/>
      <c r="F15" s="107"/>
      <c r="G15" s="107"/>
    </row>
    <row r="16" spans="1:9" ht="45" customHeight="1" x14ac:dyDescent="0.55000000000000004">
      <c r="A16" s="99" t="s">
        <v>177</v>
      </c>
      <c r="B16" s="100"/>
      <c r="C16" s="100"/>
      <c r="D16" s="100"/>
      <c r="E16" s="100"/>
      <c r="F16" s="100"/>
      <c r="G16" s="100"/>
    </row>
    <row r="22" ht="6" customHeight="1" x14ac:dyDescent="0.4"/>
  </sheetData>
  <mergeCells count="11">
    <mergeCell ref="A16:G16"/>
    <mergeCell ref="A6:B6"/>
    <mergeCell ref="A7:B7"/>
    <mergeCell ref="A8:B8"/>
    <mergeCell ref="H1:I2"/>
    <mergeCell ref="A15:G15"/>
    <mergeCell ref="A9:B9"/>
    <mergeCell ref="A10:B10"/>
    <mergeCell ref="A11:B11"/>
    <mergeCell ref="A12:B12"/>
    <mergeCell ref="A13:B13"/>
  </mergeCells>
  <hyperlinks>
    <hyperlink ref="H1:I2" location="'Spis tablic'!A1" display="'Spis tablic'!A1" xr:uid="{F0914AB2-084C-4270-B8E0-F93360B59142}"/>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41EB-E9B9-4D3B-B499-00356A566AA9}">
  <dimension ref="A1:N21"/>
  <sheetViews>
    <sheetView workbookViewId="0">
      <selection activeCell="G1" sqref="G1:H2"/>
    </sheetView>
  </sheetViews>
  <sheetFormatPr defaultColWidth="9.15625" defaultRowHeight="11.4" x14ac:dyDescent="0.4"/>
  <cols>
    <col min="1" max="1" width="33.47265625" style="1" customWidth="1"/>
    <col min="2" max="5" width="9.15625" style="1"/>
    <col min="6" max="6" width="33.47265625" style="1" customWidth="1"/>
    <col min="7" max="16384" width="9.15625" style="1"/>
  </cols>
  <sheetData>
    <row r="1" spans="1:14" ht="20.25" customHeight="1" x14ac:dyDescent="0.4">
      <c r="A1" s="1" t="s">
        <v>167</v>
      </c>
      <c r="G1" s="88" t="s">
        <v>90</v>
      </c>
      <c r="H1" s="88"/>
    </row>
    <row r="2" spans="1:14" x14ac:dyDescent="0.4">
      <c r="A2" s="36" t="s">
        <v>0</v>
      </c>
      <c r="G2" s="88"/>
      <c r="H2" s="88"/>
    </row>
    <row r="3" spans="1:14" ht="13.2" x14ac:dyDescent="0.4">
      <c r="A3" s="7" t="s">
        <v>47</v>
      </c>
    </row>
    <row r="4" spans="1:14" x14ac:dyDescent="0.4">
      <c r="A4" s="7" t="s">
        <v>174</v>
      </c>
    </row>
    <row r="5" spans="1:14" ht="15.75" customHeight="1" x14ac:dyDescent="0.4">
      <c r="A5" s="17" t="s">
        <v>1</v>
      </c>
      <c r="B5" s="23">
        <v>2015</v>
      </c>
      <c r="C5" s="23">
        <v>2020</v>
      </c>
      <c r="D5" s="43">
        <v>2023</v>
      </c>
      <c r="E5" s="43">
        <v>2024</v>
      </c>
      <c r="F5" s="18" t="s">
        <v>2</v>
      </c>
    </row>
    <row r="6" spans="1:14" ht="15.75" customHeight="1" x14ac:dyDescent="0.4">
      <c r="A6" s="2" t="s">
        <v>11</v>
      </c>
      <c r="B6" s="75">
        <v>702</v>
      </c>
      <c r="C6" s="75">
        <v>316</v>
      </c>
      <c r="D6" s="75">
        <v>305</v>
      </c>
      <c r="E6" s="75">
        <v>276</v>
      </c>
      <c r="F6" s="6" t="s">
        <v>12</v>
      </c>
    </row>
    <row r="7" spans="1:14" ht="15.75" customHeight="1" x14ac:dyDescent="0.4">
      <c r="A7" s="50" t="s">
        <v>135</v>
      </c>
      <c r="B7" s="74">
        <v>29450</v>
      </c>
      <c r="C7" s="74">
        <v>10215</v>
      </c>
      <c r="D7" s="74">
        <v>9970</v>
      </c>
      <c r="E7" s="74">
        <v>9105</v>
      </c>
      <c r="F7" s="51" t="s">
        <v>113</v>
      </c>
    </row>
    <row r="8" spans="1:14" ht="15.75" customHeight="1" x14ac:dyDescent="0.4">
      <c r="A8" s="8" t="s">
        <v>70</v>
      </c>
      <c r="B8" s="74">
        <v>84</v>
      </c>
      <c r="C8" s="74">
        <v>32</v>
      </c>
      <c r="D8" s="74">
        <v>18</v>
      </c>
      <c r="E8" s="74">
        <v>20</v>
      </c>
      <c r="F8" s="9" t="s">
        <v>73</v>
      </c>
    </row>
    <row r="9" spans="1:14" ht="15.75" customHeight="1" x14ac:dyDescent="0.4">
      <c r="A9" s="47" t="s">
        <v>114</v>
      </c>
      <c r="B9" s="74">
        <v>6481</v>
      </c>
      <c r="C9" s="74">
        <v>1917</v>
      </c>
      <c r="D9" s="74">
        <v>893</v>
      </c>
      <c r="E9" s="74">
        <v>1052</v>
      </c>
      <c r="F9" s="52" t="s">
        <v>113</v>
      </c>
    </row>
    <row r="10" spans="1:14" ht="15.75" customHeight="1" x14ac:dyDescent="0.4">
      <c r="A10" s="8" t="s">
        <v>71</v>
      </c>
      <c r="B10" s="74">
        <v>573</v>
      </c>
      <c r="C10" s="74">
        <v>261</v>
      </c>
      <c r="D10" s="74">
        <v>264</v>
      </c>
      <c r="E10" s="74">
        <v>233</v>
      </c>
      <c r="F10" s="9" t="s">
        <v>74</v>
      </c>
    </row>
    <row r="11" spans="1:14" ht="15.75" customHeight="1" x14ac:dyDescent="0.4">
      <c r="A11" s="48" t="s">
        <v>135</v>
      </c>
      <c r="B11" s="74">
        <v>16019</v>
      </c>
      <c r="C11" s="74">
        <v>6931</v>
      </c>
      <c r="D11" s="74">
        <v>7626</v>
      </c>
      <c r="E11" s="74">
        <v>6578</v>
      </c>
      <c r="F11" s="53" t="s">
        <v>113</v>
      </c>
      <c r="H11" s="8"/>
    </row>
    <row r="12" spans="1:14" ht="15.75" customHeight="1" x14ac:dyDescent="0.4">
      <c r="A12" s="8" t="s">
        <v>72</v>
      </c>
      <c r="B12" s="74">
        <v>22</v>
      </c>
      <c r="C12" s="74">
        <v>21</v>
      </c>
      <c r="D12" s="74">
        <v>21</v>
      </c>
      <c r="E12" s="74">
        <v>21</v>
      </c>
      <c r="F12" s="9" t="s">
        <v>75</v>
      </c>
      <c r="H12" s="2"/>
    </row>
    <row r="13" spans="1:14" ht="15.75" customHeight="1" x14ac:dyDescent="0.4">
      <c r="A13" s="46" t="s">
        <v>112</v>
      </c>
      <c r="B13" s="74">
        <v>253</v>
      </c>
      <c r="C13" s="74">
        <v>188</v>
      </c>
      <c r="D13" s="74">
        <v>228</v>
      </c>
      <c r="E13" s="74">
        <v>252</v>
      </c>
      <c r="F13" s="51" t="s">
        <v>115</v>
      </c>
      <c r="H13" s="8"/>
    </row>
    <row r="14" spans="1:14" ht="15.75" customHeight="1" x14ac:dyDescent="0.4">
      <c r="A14" s="2" t="s">
        <v>13</v>
      </c>
      <c r="B14" s="74">
        <v>8</v>
      </c>
      <c r="C14" s="74" t="s">
        <v>111</v>
      </c>
      <c r="D14" s="74" t="s">
        <v>111</v>
      </c>
      <c r="E14" s="74">
        <v>1</v>
      </c>
      <c r="F14" s="6" t="s">
        <v>14</v>
      </c>
      <c r="H14" s="2"/>
      <c r="I14" s="2"/>
      <c r="J14" s="2"/>
      <c r="K14" s="2"/>
      <c r="L14" s="2"/>
      <c r="M14" s="2"/>
      <c r="N14" s="2"/>
    </row>
    <row r="15" spans="1:14" ht="15.75" customHeight="1" x14ac:dyDescent="0.4">
      <c r="A15" s="49" t="s">
        <v>112</v>
      </c>
      <c r="B15" s="74">
        <v>15738</v>
      </c>
      <c r="C15" s="74" t="s">
        <v>111</v>
      </c>
      <c r="D15" s="74" t="s">
        <v>111</v>
      </c>
      <c r="E15" s="74">
        <v>93</v>
      </c>
      <c r="F15" s="53" t="s">
        <v>116</v>
      </c>
      <c r="H15" s="2"/>
    </row>
    <row r="16" spans="1:14" ht="15.75" customHeight="1" x14ac:dyDescent="0.4"/>
    <row r="17" spans="1:8" ht="24" customHeight="1" x14ac:dyDescent="0.4">
      <c r="A17" s="110" t="s">
        <v>48</v>
      </c>
      <c r="B17" s="110"/>
      <c r="C17" s="110"/>
      <c r="D17" s="110"/>
      <c r="E17" s="110"/>
      <c r="F17" s="110"/>
    </row>
    <row r="18" spans="1:8" ht="12" customHeight="1" x14ac:dyDescent="0.4">
      <c r="A18" s="11" t="s">
        <v>181</v>
      </c>
      <c r="F18" s="19"/>
    </row>
    <row r="19" spans="1:8" ht="6" customHeight="1" x14ac:dyDescent="0.4"/>
    <row r="20" spans="1:8" x14ac:dyDescent="0.4">
      <c r="A20" s="41"/>
      <c r="B20" s="3"/>
      <c r="C20" s="3"/>
      <c r="D20" s="3"/>
      <c r="E20" s="3"/>
      <c r="F20" s="3"/>
    </row>
    <row r="21" spans="1:8" x14ac:dyDescent="0.4">
      <c r="H21" s="27"/>
    </row>
  </sheetData>
  <mergeCells count="2">
    <mergeCell ref="A17:F17"/>
    <mergeCell ref="G1:H2"/>
  </mergeCells>
  <hyperlinks>
    <hyperlink ref="G1:H2" location="'Spis tablic'!A1" display="'Spis tablic'!A1" xr:uid="{E671704E-7DF1-4F09-9DD1-637B26019656}"/>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92D4D-89E0-43C6-B889-B5C2CE24CA76}">
  <dimension ref="A1:H13"/>
  <sheetViews>
    <sheetView workbookViewId="0">
      <selection activeCell="G1" sqref="G1:H2"/>
    </sheetView>
  </sheetViews>
  <sheetFormatPr defaultColWidth="9.15625" defaultRowHeight="11.4" x14ac:dyDescent="0.4"/>
  <cols>
    <col min="1" max="1" width="33.47265625" style="1" customWidth="1"/>
    <col min="2" max="5" width="9.15625" style="1"/>
    <col min="6" max="6" width="33.47265625" style="1" customWidth="1"/>
    <col min="7" max="16384" width="9.15625" style="1"/>
  </cols>
  <sheetData>
    <row r="1" spans="1:8" ht="13.2" x14ac:dyDescent="0.4">
      <c r="A1" s="1" t="s">
        <v>168</v>
      </c>
      <c r="G1" s="88" t="s">
        <v>90</v>
      </c>
      <c r="H1" s="88"/>
    </row>
    <row r="2" spans="1:8" ht="13.2" x14ac:dyDescent="0.4">
      <c r="A2" s="7" t="s">
        <v>121</v>
      </c>
      <c r="G2" s="88"/>
      <c r="H2" s="88"/>
    </row>
    <row r="3" spans="1:8" x14ac:dyDescent="0.4">
      <c r="A3" s="17" t="s">
        <v>1</v>
      </c>
      <c r="B3" s="23">
        <v>2015</v>
      </c>
      <c r="C3" s="23">
        <v>2020</v>
      </c>
      <c r="D3" s="43">
        <v>2023</v>
      </c>
      <c r="E3" s="43">
        <v>2024</v>
      </c>
      <c r="F3" s="20" t="s">
        <v>2</v>
      </c>
    </row>
    <row r="4" spans="1:8" x14ac:dyDescent="0.4">
      <c r="A4" s="40" t="s">
        <v>15</v>
      </c>
      <c r="B4" s="21"/>
      <c r="C4" s="68"/>
      <c r="D4" s="68"/>
      <c r="E4" s="68"/>
      <c r="F4" s="38" t="s">
        <v>122</v>
      </c>
    </row>
    <row r="5" spans="1:8" ht="24.6" x14ac:dyDescent="0.4">
      <c r="A5" s="35" t="s">
        <v>69</v>
      </c>
      <c r="B5" s="64">
        <v>31088.1</v>
      </c>
      <c r="C5" s="64">
        <v>9071.9</v>
      </c>
      <c r="D5" s="76">
        <v>17170.5</v>
      </c>
      <c r="E5" s="76">
        <v>17864.089</v>
      </c>
      <c r="F5" s="39" t="s">
        <v>129</v>
      </c>
    </row>
    <row r="6" spans="1:8" ht="22.8" x14ac:dyDescent="0.4">
      <c r="A6" s="35" t="s">
        <v>128</v>
      </c>
      <c r="B6" s="64">
        <v>29.8</v>
      </c>
      <c r="C6" s="64">
        <v>36.4</v>
      </c>
      <c r="D6" s="76">
        <v>33.799999999999997</v>
      </c>
      <c r="E6" s="76">
        <v>35.4</v>
      </c>
      <c r="F6" s="39" t="s">
        <v>16</v>
      </c>
    </row>
    <row r="7" spans="1:8" x14ac:dyDescent="0.4">
      <c r="A7" s="40" t="s">
        <v>17</v>
      </c>
      <c r="B7" s="77"/>
      <c r="C7" s="77"/>
      <c r="D7" s="78"/>
      <c r="E7" s="78"/>
      <c r="F7" s="38" t="s">
        <v>123</v>
      </c>
    </row>
    <row r="8" spans="1:8" ht="25" customHeight="1" x14ac:dyDescent="0.4">
      <c r="A8" s="35" t="s">
        <v>69</v>
      </c>
      <c r="B8" s="64">
        <v>218.6</v>
      </c>
      <c r="C8" s="64">
        <v>75.599999999999994</v>
      </c>
      <c r="D8" s="76">
        <v>150.69999999999999</v>
      </c>
      <c r="E8" s="76">
        <v>117.926</v>
      </c>
      <c r="F8" s="39" t="s">
        <v>130</v>
      </c>
    </row>
    <row r="9" spans="1:8" ht="22.8" x14ac:dyDescent="0.4">
      <c r="A9" s="35" t="s">
        <v>128</v>
      </c>
      <c r="B9" s="64">
        <v>2107.6999999999998</v>
      </c>
      <c r="C9" s="64">
        <v>373</v>
      </c>
      <c r="D9" s="76">
        <v>1290.3</v>
      </c>
      <c r="E9" s="76">
        <v>1655.5</v>
      </c>
      <c r="F9" s="39" t="s">
        <v>131</v>
      </c>
    </row>
    <row r="10" spans="1:8" ht="6" customHeight="1" x14ac:dyDescent="0.4">
      <c r="F10" s="31"/>
    </row>
    <row r="11" spans="1:8" x14ac:dyDescent="0.4">
      <c r="A11" s="12" t="s">
        <v>18</v>
      </c>
      <c r="B11" s="3"/>
      <c r="C11" s="3"/>
      <c r="D11" s="3"/>
      <c r="E11" s="3"/>
      <c r="F11" s="3"/>
      <c r="G11" s="3"/>
    </row>
    <row r="12" spans="1:8" x14ac:dyDescent="0.4">
      <c r="A12" s="11" t="s">
        <v>149</v>
      </c>
      <c r="B12" s="3"/>
      <c r="C12" s="3"/>
      <c r="D12" s="3"/>
      <c r="E12" s="3"/>
      <c r="F12" s="3"/>
      <c r="G12" s="3"/>
    </row>
    <row r="13" spans="1:8" ht="6" customHeight="1" x14ac:dyDescent="0.4"/>
  </sheetData>
  <mergeCells count="1">
    <mergeCell ref="G1:H2"/>
  </mergeCells>
  <hyperlinks>
    <hyperlink ref="G1:H2" location="'Spis tablic'!A1" display="'Spis tablic'!A1" xr:uid="{73841435-4CE2-44D9-BE1B-FC65C6146EC7}"/>
  </hyperlink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E7627-1975-4BF0-8AE9-DB3BD305EB38}">
  <dimension ref="A1:H22"/>
  <sheetViews>
    <sheetView workbookViewId="0">
      <selection activeCell="G1" sqref="G1:H2"/>
    </sheetView>
  </sheetViews>
  <sheetFormatPr defaultColWidth="9.15625" defaultRowHeight="11.4" x14ac:dyDescent="0.4"/>
  <cols>
    <col min="1" max="1" width="33.47265625" style="1" customWidth="1"/>
    <col min="2" max="5" width="9.15625" style="1"/>
    <col min="6" max="6" width="33.47265625" style="1" customWidth="1"/>
    <col min="7" max="16384" width="9.15625" style="1"/>
  </cols>
  <sheetData>
    <row r="1" spans="1:8" ht="17.25" customHeight="1" x14ac:dyDescent="0.4">
      <c r="A1" s="1" t="s">
        <v>169</v>
      </c>
      <c r="G1" s="88" t="s">
        <v>90</v>
      </c>
      <c r="H1" s="88"/>
    </row>
    <row r="2" spans="1:8" x14ac:dyDescent="0.4">
      <c r="A2" s="36" t="s">
        <v>105</v>
      </c>
      <c r="G2" s="88"/>
      <c r="H2" s="88"/>
    </row>
    <row r="3" spans="1:8" ht="13.2" x14ac:dyDescent="0.4">
      <c r="A3" s="7" t="s">
        <v>106</v>
      </c>
    </row>
    <row r="4" spans="1:8" x14ac:dyDescent="0.4">
      <c r="A4" s="37" t="s">
        <v>175</v>
      </c>
    </row>
    <row r="5" spans="1:8" x14ac:dyDescent="0.4">
      <c r="A5" s="17" t="s">
        <v>1</v>
      </c>
      <c r="B5" s="23">
        <v>2015</v>
      </c>
      <c r="C5" s="17">
        <v>2020</v>
      </c>
      <c r="D5" s="43">
        <v>2023</v>
      </c>
      <c r="E5" s="43">
        <v>2024</v>
      </c>
      <c r="F5" s="18" t="s">
        <v>2</v>
      </c>
    </row>
    <row r="6" spans="1:8" x14ac:dyDescent="0.4">
      <c r="A6" s="2" t="s">
        <v>19</v>
      </c>
      <c r="B6" s="75">
        <v>12829</v>
      </c>
      <c r="C6" s="79">
        <v>12729</v>
      </c>
      <c r="D6" s="80">
        <v>13742</v>
      </c>
      <c r="E6" s="87">
        <v>13695.8</v>
      </c>
      <c r="F6" s="6" t="s">
        <v>20</v>
      </c>
    </row>
    <row r="7" spans="1:8" x14ac:dyDescent="0.4">
      <c r="A7" s="8" t="s">
        <v>21</v>
      </c>
      <c r="B7" s="74">
        <v>12353</v>
      </c>
      <c r="C7" s="79">
        <v>12245</v>
      </c>
      <c r="D7" s="80">
        <v>13279</v>
      </c>
      <c r="E7" s="87">
        <v>13159.3</v>
      </c>
      <c r="F7" s="9" t="s">
        <v>22</v>
      </c>
    </row>
    <row r="8" spans="1:8" x14ac:dyDescent="0.4">
      <c r="A8" s="8" t="s">
        <v>23</v>
      </c>
      <c r="B8" s="74">
        <v>395</v>
      </c>
      <c r="C8" s="79">
        <v>372</v>
      </c>
      <c r="D8" s="80">
        <v>326</v>
      </c>
      <c r="E8" s="87">
        <v>399.5</v>
      </c>
      <c r="F8" s="9" t="s">
        <v>24</v>
      </c>
    </row>
    <row r="9" spans="1:8" x14ac:dyDescent="0.4">
      <c r="A9" s="8" t="s">
        <v>92</v>
      </c>
      <c r="B9" s="74">
        <v>81</v>
      </c>
      <c r="C9" s="79">
        <v>113</v>
      </c>
      <c r="D9" s="80">
        <v>137</v>
      </c>
      <c r="E9" s="74">
        <v>137</v>
      </c>
      <c r="F9" s="9" t="s">
        <v>93</v>
      </c>
    </row>
    <row r="10" spans="1:8" x14ac:dyDescent="0.4">
      <c r="A10" s="2" t="s">
        <v>25</v>
      </c>
      <c r="B10" s="10"/>
      <c r="C10" s="2"/>
      <c r="D10" s="62"/>
      <c r="E10" s="10"/>
      <c r="F10" s="6" t="s">
        <v>26</v>
      </c>
    </row>
    <row r="11" spans="1:8" x14ac:dyDescent="0.4">
      <c r="A11" s="8" t="s">
        <v>27</v>
      </c>
      <c r="B11" s="74">
        <v>1937</v>
      </c>
      <c r="C11" s="79">
        <v>1924</v>
      </c>
      <c r="D11" s="80">
        <v>2137</v>
      </c>
      <c r="E11" s="74">
        <v>2136</v>
      </c>
      <c r="F11" s="9" t="s">
        <v>28</v>
      </c>
    </row>
    <row r="12" spans="1:8" x14ac:dyDescent="0.4">
      <c r="A12" s="55" t="s">
        <v>76</v>
      </c>
      <c r="B12" s="76">
        <v>216.7</v>
      </c>
      <c r="C12" s="81">
        <v>204.9</v>
      </c>
      <c r="D12" s="82">
        <v>223.3</v>
      </c>
      <c r="E12" s="76">
        <v>223.83199999999999</v>
      </c>
      <c r="F12" s="51" t="s">
        <v>78</v>
      </c>
    </row>
    <row r="13" spans="1:8" x14ac:dyDescent="0.4">
      <c r="A13" s="8" t="s">
        <v>29</v>
      </c>
      <c r="B13" s="74">
        <v>368</v>
      </c>
      <c r="C13" s="79">
        <v>345</v>
      </c>
      <c r="D13" s="80">
        <v>324</v>
      </c>
      <c r="E13" s="74">
        <v>320</v>
      </c>
      <c r="F13" s="9" t="s">
        <v>30</v>
      </c>
    </row>
    <row r="14" spans="1:8" x14ac:dyDescent="0.4">
      <c r="A14" s="54" t="s">
        <v>77</v>
      </c>
      <c r="B14" s="76">
        <v>54</v>
      </c>
      <c r="C14" s="81">
        <v>51.3</v>
      </c>
      <c r="D14" s="82">
        <v>50</v>
      </c>
      <c r="E14" s="76">
        <v>49.393000000000001</v>
      </c>
      <c r="F14" s="51" t="s">
        <v>78</v>
      </c>
    </row>
    <row r="15" spans="1:8" x14ac:dyDescent="0.4">
      <c r="A15" s="8" t="s">
        <v>94</v>
      </c>
      <c r="B15" s="74">
        <v>21</v>
      </c>
      <c r="C15" s="79">
        <v>26</v>
      </c>
      <c r="D15" s="80">
        <v>27</v>
      </c>
      <c r="E15" s="74">
        <v>27</v>
      </c>
      <c r="F15" s="9" t="s">
        <v>95</v>
      </c>
    </row>
    <row r="16" spans="1:8" ht="25" customHeight="1" x14ac:dyDescent="0.4">
      <c r="A16" s="54" t="s">
        <v>96</v>
      </c>
      <c r="B16" s="76">
        <v>1.9</v>
      </c>
      <c r="C16" s="81">
        <v>2.2999999999999998</v>
      </c>
      <c r="D16" s="82">
        <v>2.2000000000000002</v>
      </c>
      <c r="E16" s="76">
        <v>2.23</v>
      </c>
      <c r="F16" s="51" t="s">
        <v>97</v>
      </c>
    </row>
    <row r="17" spans="1:8" ht="24.6" x14ac:dyDescent="0.4">
      <c r="A17" s="2" t="s">
        <v>98</v>
      </c>
      <c r="B17" s="74">
        <v>417</v>
      </c>
      <c r="C17" s="79">
        <v>204</v>
      </c>
      <c r="D17" s="80">
        <v>347</v>
      </c>
      <c r="E17" s="87">
        <v>343.029</v>
      </c>
      <c r="F17" s="6" t="s">
        <v>173</v>
      </c>
    </row>
    <row r="18" spans="1:8" ht="6" customHeight="1" x14ac:dyDescent="0.4"/>
    <row r="19" spans="1:8" x14ac:dyDescent="0.4">
      <c r="A19" s="12" t="s">
        <v>31</v>
      </c>
      <c r="B19" s="3"/>
      <c r="C19" s="3"/>
      <c r="D19" s="3"/>
      <c r="E19" s="3"/>
      <c r="F19" s="3"/>
    </row>
    <row r="20" spans="1:8" x14ac:dyDescent="0.4">
      <c r="A20" s="11" t="s">
        <v>32</v>
      </c>
      <c r="B20" s="3"/>
      <c r="C20" s="3"/>
      <c r="D20" s="3"/>
      <c r="E20" s="3"/>
      <c r="F20" s="3"/>
    </row>
    <row r="21" spans="1:8" x14ac:dyDescent="0.4">
      <c r="A21" s="41"/>
      <c r="B21" s="3"/>
      <c r="C21" s="3"/>
      <c r="D21" s="3"/>
      <c r="E21" s="3"/>
      <c r="F21" s="3"/>
    </row>
    <row r="22" spans="1:8" x14ac:dyDescent="0.4">
      <c r="H22" s="27"/>
    </row>
  </sheetData>
  <mergeCells count="1">
    <mergeCell ref="G1:H2"/>
  </mergeCells>
  <hyperlinks>
    <hyperlink ref="G1:H2" location="'Spis tablic'!A1" display="'Spis tablic'!A1" xr:uid="{402C2341-BC72-4FB9-B825-47CB29540F60}"/>
  </hyperlink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9E302-AB3C-449E-9515-ED9ED3E48B42}">
  <dimension ref="A1:H12"/>
  <sheetViews>
    <sheetView zoomScaleNormal="100" workbookViewId="0">
      <selection activeCell="G1" sqref="G1:H2"/>
    </sheetView>
  </sheetViews>
  <sheetFormatPr defaultColWidth="9.15625" defaultRowHeight="11.4" x14ac:dyDescent="0.4"/>
  <cols>
    <col min="1" max="1" width="36.15625" style="1" customWidth="1"/>
    <col min="2" max="5" width="9.15625" style="1"/>
    <col min="6" max="6" width="36.15625" style="1" customWidth="1"/>
    <col min="7" max="16384" width="9.15625" style="1"/>
  </cols>
  <sheetData>
    <row r="1" spans="1:8" ht="14.25" customHeight="1" x14ac:dyDescent="0.4">
      <c r="A1" s="1" t="s">
        <v>170</v>
      </c>
      <c r="G1" s="88" t="s">
        <v>90</v>
      </c>
      <c r="H1" s="88"/>
    </row>
    <row r="2" spans="1:8" ht="14.25" customHeight="1" x14ac:dyDescent="0.4">
      <c r="A2" s="7" t="s">
        <v>150</v>
      </c>
      <c r="G2" s="88"/>
      <c r="H2" s="88"/>
    </row>
    <row r="3" spans="1:8" ht="15" customHeight="1" x14ac:dyDescent="0.4">
      <c r="A3" s="112" t="s">
        <v>1</v>
      </c>
      <c r="B3" s="23">
        <v>2015</v>
      </c>
      <c r="C3" s="23">
        <v>2020</v>
      </c>
      <c r="D3" s="43">
        <v>2023</v>
      </c>
      <c r="E3" s="43">
        <v>2024</v>
      </c>
      <c r="F3" s="114" t="s">
        <v>2</v>
      </c>
      <c r="H3" s="56"/>
    </row>
    <row r="4" spans="1:8" ht="12" customHeight="1" x14ac:dyDescent="0.4">
      <c r="A4" s="113"/>
      <c r="B4" s="116" t="s">
        <v>133</v>
      </c>
      <c r="C4" s="116"/>
      <c r="D4" s="116"/>
      <c r="E4" s="113"/>
      <c r="F4" s="115"/>
      <c r="H4" s="56"/>
    </row>
    <row r="5" spans="1:8" ht="13.2" x14ac:dyDescent="0.4">
      <c r="A5" s="2" t="s">
        <v>141</v>
      </c>
      <c r="B5" s="10"/>
      <c r="C5" s="10"/>
      <c r="D5" s="10"/>
      <c r="E5" s="10"/>
      <c r="F5" s="6" t="s">
        <v>142</v>
      </c>
      <c r="H5" s="56"/>
    </row>
    <row r="6" spans="1:8" ht="12" customHeight="1" x14ac:dyDescent="0.4">
      <c r="A6" s="8" t="s">
        <v>33</v>
      </c>
      <c r="B6" s="74">
        <v>28.6</v>
      </c>
      <c r="C6" s="74">
        <v>21.3</v>
      </c>
      <c r="D6" s="74">
        <v>53.2</v>
      </c>
      <c r="E6" s="73">
        <v>57.2</v>
      </c>
      <c r="F6" s="9" t="s">
        <v>34</v>
      </c>
      <c r="H6" s="56"/>
    </row>
    <row r="7" spans="1:8" ht="12" customHeight="1" x14ac:dyDescent="0.4">
      <c r="A7" s="8" t="s">
        <v>35</v>
      </c>
      <c r="B7" s="74">
        <v>1482.8</v>
      </c>
      <c r="C7" s="74">
        <v>700.9</v>
      </c>
      <c r="D7" s="76">
        <v>2739.7</v>
      </c>
      <c r="E7" s="78">
        <v>3132.2</v>
      </c>
      <c r="F7" s="9" t="s">
        <v>36</v>
      </c>
      <c r="H7" s="56"/>
    </row>
    <row r="8" spans="1:8" ht="13.2" x14ac:dyDescent="0.4">
      <c r="A8" s="2" t="s">
        <v>143</v>
      </c>
      <c r="B8" s="74"/>
      <c r="C8" s="74"/>
      <c r="D8" s="74"/>
      <c r="E8" s="73"/>
      <c r="F8" s="6" t="s">
        <v>144</v>
      </c>
      <c r="H8" s="56"/>
    </row>
    <row r="9" spans="1:8" x14ac:dyDescent="0.4">
      <c r="A9" s="8" t="s">
        <v>33</v>
      </c>
      <c r="B9" s="76">
        <v>31</v>
      </c>
      <c r="C9" s="76">
        <v>21.1</v>
      </c>
      <c r="D9" s="74">
        <v>52.4</v>
      </c>
      <c r="E9" s="73">
        <v>59.1</v>
      </c>
      <c r="F9" s="9" t="s">
        <v>34</v>
      </c>
    </row>
    <row r="10" spans="1:8" ht="12.75" customHeight="1" x14ac:dyDescent="0.4">
      <c r="A10" s="8" t="s">
        <v>35</v>
      </c>
      <c r="B10" s="76">
        <v>1505.6</v>
      </c>
      <c r="C10" s="76">
        <v>696.6</v>
      </c>
      <c r="D10" s="76">
        <v>2750.5</v>
      </c>
      <c r="E10" s="78">
        <v>3123.2</v>
      </c>
      <c r="F10" s="9" t="s">
        <v>36</v>
      </c>
      <c r="H10" s="45"/>
    </row>
    <row r="11" spans="1:8" s="3" customFormat="1" ht="24.75" customHeight="1" x14ac:dyDescent="0.35">
      <c r="A11" s="107" t="s">
        <v>145</v>
      </c>
      <c r="B11" s="107"/>
      <c r="C11" s="107"/>
      <c r="D11" s="107"/>
      <c r="E11" s="107"/>
      <c r="F11" s="107"/>
      <c r="H11" s="45"/>
    </row>
    <row r="12" spans="1:8" s="3" customFormat="1" ht="21.75" customHeight="1" x14ac:dyDescent="0.35">
      <c r="A12" s="111" t="s">
        <v>151</v>
      </c>
      <c r="B12" s="111"/>
      <c r="C12" s="111"/>
      <c r="D12" s="111"/>
      <c r="E12" s="111"/>
      <c r="F12" s="111"/>
      <c r="G12" s="4"/>
      <c r="H12" s="45"/>
    </row>
  </sheetData>
  <mergeCells count="6">
    <mergeCell ref="A12:F12"/>
    <mergeCell ref="G1:H2"/>
    <mergeCell ref="A3:A4"/>
    <mergeCell ref="F3:F4"/>
    <mergeCell ref="B4:E4"/>
    <mergeCell ref="A11:F11"/>
  </mergeCells>
  <hyperlinks>
    <hyperlink ref="G1:H2" location="'Spis tablic'!A1" display="'Spis tablic'!A1" xr:uid="{06E396DC-387E-4BDF-9EED-671C9CC8B006}"/>
  </hyperlink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ACA54-371F-4B0B-99F4-90596930A5C6}">
  <dimension ref="A1:H12"/>
  <sheetViews>
    <sheetView zoomScaleNormal="100" workbookViewId="0">
      <selection activeCell="G1" sqref="G1:H2"/>
    </sheetView>
  </sheetViews>
  <sheetFormatPr defaultColWidth="9.15625" defaultRowHeight="11.4" x14ac:dyDescent="0.4"/>
  <cols>
    <col min="1" max="1" width="36.15625" style="1" customWidth="1"/>
    <col min="2" max="5" width="9.15625" style="1"/>
    <col min="6" max="6" width="36.15625" style="1" customWidth="1"/>
    <col min="7" max="16384" width="9.15625" style="1"/>
  </cols>
  <sheetData>
    <row r="1" spans="1:8" ht="13.2" x14ac:dyDescent="0.4">
      <c r="A1" s="1" t="s">
        <v>171</v>
      </c>
      <c r="G1" s="88" t="s">
        <v>90</v>
      </c>
      <c r="H1" s="88"/>
    </row>
    <row r="2" spans="1:8" ht="13.5" customHeight="1" x14ac:dyDescent="0.4">
      <c r="A2" s="7" t="s">
        <v>152</v>
      </c>
      <c r="G2" s="88"/>
      <c r="H2" s="88"/>
    </row>
    <row r="3" spans="1:8" ht="12" customHeight="1" x14ac:dyDescent="0.4">
      <c r="A3" s="117" t="s">
        <v>1</v>
      </c>
      <c r="B3" s="23">
        <v>2015</v>
      </c>
      <c r="C3" s="23">
        <v>2020</v>
      </c>
      <c r="D3" s="43">
        <v>2023</v>
      </c>
      <c r="E3" s="43">
        <v>2024</v>
      </c>
      <c r="F3" s="118" t="s">
        <v>2</v>
      </c>
      <c r="H3" s="45"/>
    </row>
    <row r="4" spans="1:8" ht="12" customHeight="1" x14ac:dyDescent="0.55000000000000004">
      <c r="A4" s="116"/>
      <c r="B4" s="96" t="s">
        <v>134</v>
      </c>
      <c r="C4" s="97"/>
      <c r="D4" s="97"/>
      <c r="E4" s="98"/>
      <c r="F4" s="119"/>
      <c r="H4" s="45"/>
    </row>
    <row r="5" spans="1:8" ht="25" customHeight="1" x14ac:dyDescent="0.4">
      <c r="A5" s="2" t="s">
        <v>101</v>
      </c>
      <c r="B5" s="10"/>
      <c r="C5" s="10"/>
      <c r="D5" s="10"/>
      <c r="E5" s="25"/>
      <c r="F5" s="6" t="s">
        <v>124</v>
      </c>
      <c r="H5" s="45"/>
    </row>
    <row r="6" spans="1:8" ht="12" customHeight="1" x14ac:dyDescent="0.4">
      <c r="A6" s="8" t="s">
        <v>33</v>
      </c>
      <c r="B6" s="63">
        <v>171</v>
      </c>
      <c r="C6" s="63">
        <v>25</v>
      </c>
      <c r="D6" s="74">
        <v>10</v>
      </c>
      <c r="E6" s="74">
        <v>9</v>
      </c>
      <c r="F6" s="9" t="s">
        <v>34</v>
      </c>
      <c r="H6" s="45"/>
    </row>
    <row r="7" spans="1:8" ht="12.9" x14ac:dyDescent="0.4">
      <c r="A7" s="8" t="s">
        <v>35</v>
      </c>
      <c r="B7" s="63">
        <v>6799</v>
      </c>
      <c r="C7" s="63">
        <v>9659</v>
      </c>
      <c r="D7" s="83">
        <v>12971</v>
      </c>
      <c r="E7" s="83">
        <v>14606</v>
      </c>
      <c r="F7" s="9" t="s">
        <v>36</v>
      </c>
      <c r="H7" s="45"/>
    </row>
    <row r="8" spans="1:8" ht="25" customHeight="1" x14ac:dyDescent="0.4">
      <c r="A8" s="2" t="s">
        <v>102</v>
      </c>
      <c r="B8" s="74"/>
      <c r="C8" s="74"/>
      <c r="D8" s="83"/>
      <c r="E8" s="83"/>
      <c r="F8" s="6" t="s">
        <v>125</v>
      </c>
      <c r="H8" s="45"/>
    </row>
    <row r="9" spans="1:8" ht="12.75" customHeight="1" x14ac:dyDescent="0.4">
      <c r="A9" s="8" t="s">
        <v>33</v>
      </c>
      <c r="B9" s="63">
        <v>190</v>
      </c>
      <c r="C9" s="63">
        <v>12</v>
      </c>
      <c r="D9" s="83">
        <v>13</v>
      </c>
      <c r="E9" s="83">
        <v>22</v>
      </c>
      <c r="F9" s="9" t="s">
        <v>34</v>
      </c>
      <c r="H9" s="45"/>
    </row>
    <row r="10" spans="1:8" ht="12" customHeight="1" x14ac:dyDescent="0.4">
      <c r="A10" s="8" t="s">
        <v>35</v>
      </c>
      <c r="B10" s="63">
        <v>5588</v>
      </c>
      <c r="C10" s="63">
        <v>8834</v>
      </c>
      <c r="D10" s="83">
        <v>14993</v>
      </c>
      <c r="E10" s="83">
        <v>11006</v>
      </c>
      <c r="F10" s="9" t="s">
        <v>36</v>
      </c>
      <c r="H10" s="45"/>
    </row>
    <row r="11" spans="1:8" ht="17.5" customHeight="1" x14ac:dyDescent="0.4">
      <c r="A11" s="120" t="s">
        <v>104</v>
      </c>
      <c r="B11" s="121"/>
      <c r="C11" s="121"/>
      <c r="D11" s="121"/>
      <c r="E11" s="121"/>
      <c r="F11" s="121"/>
      <c r="H11" s="45"/>
    </row>
    <row r="12" spans="1:8" ht="10" customHeight="1" x14ac:dyDescent="0.4">
      <c r="A12" s="65" t="s">
        <v>103</v>
      </c>
      <c r="B12" s="65"/>
      <c r="C12" s="65"/>
      <c r="D12" s="65"/>
      <c r="E12" s="65"/>
      <c r="F12" s="65"/>
      <c r="H12" s="45"/>
    </row>
  </sheetData>
  <mergeCells count="5">
    <mergeCell ref="G1:H2"/>
    <mergeCell ref="A3:A4"/>
    <mergeCell ref="F3:F4"/>
    <mergeCell ref="A11:F11"/>
    <mergeCell ref="B4:E4"/>
  </mergeCells>
  <hyperlinks>
    <hyperlink ref="G1:H2" location="'Spis tablic'!A1" display="'Spis tablic'!A1" xr:uid="{5F3A9B23-25BC-466B-B8D6-969E03B6DCDD}"/>
  </hyperlink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35A47-E69D-4F13-A578-086A838AEF90}">
  <dimension ref="A1:L12"/>
  <sheetViews>
    <sheetView zoomScaleNormal="100" workbookViewId="0">
      <selection activeCell="G1" sqref="G1:H2"/>
    </sheetView>
  </sheetViews>
  <sheetFormatPr defaultColWidth="9.15625" defaultRowHeight="11.4" x14ac:dyDescent="0.4"/>
  <cols>
    <col min="1" max="1" width="36.15625" style="1" customWidth="1"/>
    <col min="2" max="5" width="9.15625" style="1"/>
    <col min="6" max="6" width="36.15625" style="1" customWidth="1"/>
    <col min="7" max="8" width="9.15625" style="1"/>
    <col min="9" max="9" width="39.26171875" style="1" customWidth="1"/>
    <col min="10" max="16384" width="9.15625" style="1"/>
  </cols>
  <sheetData>
    <row r="1" spans="1:12" ht="13.2" x14ac:dyDescent="0.4">
      <c r="A1" s="1" t="s">
        <v>172</v>
      </c>
      <c r="G1" s="88" t="s">
        <v>90</v>
      </c>
      <c r="H1" s="88"/>
      <c r="I1" s="45"/>
      <c r="J1" s="45"/>
      <c r="K1" s="45"/>
      <c r="L1" s="45"/>
    </row>
    <row r="2" spans="1:12" ht="13.2" x14ac:dyDescent="0.4">
      <c r="A2" s="7" t="s">
        <v>153</v>
      </c>
      <c r="G2" s="88"/>
      <c r="H2" s="88"/>
      <c r="I2" s="45"/>
      <c r="J2" s="45"/>
      <c r="K2" s="45"/>
      <c r="L2" s="45"/>
    </row>
    <row r="3" spans="1:12" ht="13.2" x14ac:dyDescent="0.4">
      <c r="A3" s="17" t="s">
        <v>1</v>
      </c>
      <c r="B3" s="23">
        <v>2015</v>
      </c>
      <c r="C3" s="43" t="s">
        <v>139</v>
      </c>
      <c r="D3" s="44" t="s">
        <v>179</v>
      </c>
      <c r="E3" s="44" t="s">
        <v>140</v>
      </c>
      <c r="F3" s="20" t="s">
        <v>2</v>
      </c>
      <c r="H3" s="45"/>
      <c r="I3" s="45"/>
      <c r="J3" s="45"/>
      <c r="K3" s="45"/>
      <c r="L3" s="45"/>
    </row>
    <row r="4" spans="1:12" ht="12.9" x14ac:dyDescent="0.4">
      <c r="A4" s="13" t="s">
        <v>37</v>
      </c>
      <c r="B4" s="73">
        <v>3792</v>
      </c>
      <c r="C4" s="84">
        <v>2383</v>
      </c>
      <c r="D4" s="84">
        <v>1888</v>
      </c>
      <c r="E4" s="84">
        <v>1786</v>
      </c>
      <c r="F4" s="22" t="s">
        <v>38</v>
      </c>
      <c r="H4" s="45"/>
      <c r="I4" s="45"/>
      <c r="J4" s="45"/>
      <c r="K4" s="45"/>
      <c r="L4" s="45"/>
    </row>
    <row r="5" spans="1:12" ht="24.6" x14ac:dyDescent="0.4">
      <c r="A5" s="35" t="s">
        <v>137</v>
      </c>
      <c r="B5" s="74">
        <v>12.8</v>
      </c>
      <c r="C5" s="74">
        <v>6.9</v>
      </c>
      <c r="D5" s="74">
        <v>5.0999999999999996</v>
      </c>
      <c r="E5" s="74"/>
      <c r="F5" s="16" t="s">
        <v>138</v>
      </c>
      <c r="H5" s="45"/>
      <c r="I5" s="45"/>
      <c r="J5" s="45"/>
      <c r="K5" s="45"/>
      <c r="L5" s="45"/>
    </row>
    <row r="6" spans="1:12" x14ac:dyDescent="0.4">
      <c r="A6" s="13" t="s">
        <v>39</v>
      </c>
      <c r="B6" s="73">
        <v>4839</v>
      </c>
      <c r="C6" s="73">
        <v>2904</v>
      </c>
      <c r="D6" s="73">
        <v>2320</v>
      </c>
      <c r="E6" s="73">
        <v>2127</v>
      </c>
      <c r="F6" s="22" t="s">
        <v>40</v>
      </c>
    </row>
    <row r="7" spans="1:12" x14ac:dyDescent="0.4">
      <c r="A7" s="2" t="s">
        <v>41</v>
      </c>
      <c r="B7" s="74">
        <v>255</v>
      </c>
      <c r="C7" s="74">
        <v>189</v>
      </c>
      <c r="D7" s="74">
        <v>126</v>
      </c>
      <c r="E7" s="74">
        <v>124</v>
      </c>
      <c r="F7" s="16" t="s">
        <v>42</v>
      </c>
    </row>
    <row r="8" spans="1:12" x14ac:dyDescent="0.4">
      <c r="A8" s="8" t="s">
        <v>43</v>
      </c>
      <c r="B8" s="76">
        <v>5.6</v>
      </c>
      <c r="C8" s="76">
        <v>4.3</v>
      </c>
      <c r="D8" s="74">
        <v>2.9</v>
      </c>
      <c r="E8" s="76">
        <v>2.880287359766009</v>
      </c>
      <c r="F8" s="15" t="s">
        <v>44</v>
      </c>
    </row>
    <row r="9" spans="1:12" x14ac:dyDescent="0.4">
      <c r="A9" s="2" t="s">
        <v>45</v>
      </c>
      <c r="B9" s="74">
        <v>4584</v>
      </c>
      <c r="C9" s="74">
        <v>2715</v>
      </c>
      <c r="D9" s="74">
        <v>2194</v>
      </c>
      <c r="E9" s="74">
        <v>2003</v>
      </c>
      <c r="F9" s="16" t="s">
        <v>46</v>
      </c>
    </row>
    <row r="10" spans="1:12" x14ac:dyDescent="0.4">
      <c r="A10" s="8" t="s">
        <v>43</v>
      </c>
      <c r="B10" s="76">
        <v>100.1</v>
      </c>
      <c r="C10" s="76">
        <v>61.3</v>
      </c>
      <c r="D10" s="74">
        <v>50.6</v>
      </c>
      <c r="E10" s="76">
        <v>46.525932109768682</v>
      </c>
      <c r="F10" s="15" t="s">
        <v>44</v>
      </c>
      <c r="I10" s="26"/>
    </row>
    <row r="11" spans="1:12" ht="45" customHeight="1" x14ac:dyDescent="0.4">
      <c r="A11" s="107" t="s">
        <v>180</v>
      </c>
      <c r="B11" s="107"/>
      <c r="C11" s="107"/>
      <c r="D11" s="107"/>
      <c r="E11" s="107"/>
      <c r="F11" s="107"/>
      <c r="G11" s="3"/>
      <c r="I11" s="26"/>
    </row>
    <row r="12" spans="1:12" ht="35.049999999999997" customHeight="1" x14ac:dyDescent="0.4">
      <c r="A12" s="111" t="s">
        <v>182</v>
      </c>
      <c r="B12" s="111"/>
      <c r="C12" s="111"/>
      <c r="D12" s="111"/>
      <c r="E12" s="111"/>
      <c r="F12" s="111"/>
      <c r="G12" s="4"/>
    </row>
  </sheetData>
  <mergeCells count="3">
    <mergeCell ref="G1:H2"/>
    <mergeCell ref="A11:F11"/>
    <mergeCell ref="A12:F12"/>
  </mergeCells>
  <hyperlinks>
    <hyperlink ref="G1:H2" location="'Spis tablic'!A1" display="'Spis tablic'!A1" xr:uid="{8B64CFEB-B532-493C-BDC2-72B1A1A3F121}"/>
  </hyperlink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usDokument" ma:contentTypeID="0x0101004FEAEAF3FA9052469C736D6273665EFA00D4F24E0FBCC56F43BF2094ED70B068F3" ma:contentTypeVersion="1" ma:contentTypeDescription="" ma:contentTypeScope="" ma:versionID="75a50e6acc82f3f855a498c4ea5c02ae">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F59C787-ED2C-4ADD-B789-674E84119B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C93E21E6-0088-429B-810E-17BA3021184F}">
  <ds:schemaRefs>
    <ds:schemaRef ds:uri="http://schemas.microsoft.com/sharepoint/v3/contenttype/forms"/>
  </ds:schemaRefs>
</ds:datastoreItem>
</file>

<file path=customXml/itemProps3.xml><?xml version="1.0" encoding="utf-8"?>
<ds:datastoreItem xmlns:ds="http://schemas.openxmlformats.org/officeDocument/2006/customXml" ds:itemID="{4F857E86-F8BF-4F84-BBD8-E386A335887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9</vt:i4>
      </vt:variant>
    </vt:vector>
  </HeadingPairs>
  <TitlesOfParts>
    <vt:vector size="9" baseType="lpstr">
      <vt:lpstr>Spis tablic</vt:lpstr>
      <vt:lpstr>Tabl. 1 (117)</vt:lpstr>
      <vt:lpstr>Tabl. 2 (118)</vt:lpstr>
      <vt:lpstr>Tabl. 3 (119)</vt:lpstr>
      <vt:lpstr>Tabl. 4 (120)</vt:lpstr>
      <vt:lpstr>Tabl. 5 (121)</vt:lpstr>
      <vt:lpstr>Tabl. 6 (122)</vt:lpstr>
      <vt:lpstr>Tabl. 7 (123)</vt:lpstr>
      <vt:lpstr>Tabl. 8 (124)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Wyrwas Gabriela</dc:creator>
  <cp:lastModifiedBy>Serwis ITKce</cp:lastModifiedBy>
  <dcterms:created xsi:type="dcterms:W3CDTF">2020-01-10T12:31:00Z</dcterms:created>
  <dcterms:modified xsi:type="dcterms:W3CDTF">2025-12-18T13:06:20Z</dcterms:modified>
</cp:coreProperties>
</file>