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 defaultThemeVersion="124226"/>
  <xr:revisionPtr revIDLastSave="0" documentId="13_ncr:1_{1449F344-BE69-4812-9377-020CBDE02D2A}" xr6:coauthVersionLast="47" xr6:coauthVersionMax="47" xr10:uidLastSave="{00000000-0000-0000-0000-000000000000}"/>
  <bookViews>
    <workbookView xWindow="-108" yWindow="-108" windowWidth="23256" windowHeight="13176" tabRatio="849" xr2:uid="{00000000-000D-0000-FFFF-FFFF00000000}"/>
    <workbookView visibility="hidden" xWindow="-108" yWindow="-108" windowWidth="23256" windowHeight="13176" xr2:uid="{C6DC18A6-CBEA-4C9C-B835-D07556436B62}"/>
  </bookViews>
  <sheets>
    <sheet name="Spis tablic  List of tables" sheetId="67" r:id="rId1"/>
    <sheet name="TABL. 1" sheetId="1" r:id="rId2"/>
    <sheet name="TABL. 2" sheetId="2" r:id="rId3"/>
    <sheet name="TABL. 3" sheetId="8" r:id="rId4"/>
    <sheet name="TABL. 4" sheetId="9" r:id="rId5"/>
    <sheet name="TABL. 5" sheetId="10" r:id="rId6"/>
    <sheet name="TABL. 6" sheetId="21" r:id="rId7"/>
    <sheet name="TABL. 7" sheetId="22" r:id="rId8"/>
    <sheet name="TABL. 8" sheetId="23" r:id="rId9"/>
    <sheet name="TABL. 9" sheetId="24" r:id="rId10"/>
    <sheet name="TABL. 10" sheetId="25" r:id="rId11"/>
    <sheet name="TABL. 11" sheetId="29" r:id="rId12"/>
    <sheet name="TABL. 12" sheetId="30" r:id="rId13"/>
    <sheet name="TABL. 13" sheetId="39" r:id="rId14"/>
    <sheet name="TABL. 14" sheetId="40" r:id="rId15"/>
    <sheet name="TABL. 15" sheetId="42" r:id="rId16"/>
    <sheet name="TABL. 16" sheetId="43" r:id="rId17"/>
    <sheet name="TABL. 17" sheetId="44" r:id="rId18"/>
    <sheet name="TABL. 18" sheetId="45" r:id="rId19"/>
    <sheet name="TABL. 19" sheetId="47" r:id="rId20"/>
    <sheet name="TABL. 20" sheetId="48" r:id="rId21"/>
    <sheet name="TABL. 21" sheetId="50" r:id="rId22"/>
    <sheet name="TABL. 22" sheetId="64" r:id="rId23"/>
    <sheet name="TABL. 23" sheetId="57" r:id="rId24"/>
    <sheet name="TABL. 24" sheetId="59" r:id="rId25"/>
    <sheet name="TABL. 25" sheetId="60" r:id="rId26"/>
    <sheet name="TABL. 26" sheetId="61" r:id="rId27"/>
    <sheet name="TABL. 27" sheetId="62" r:id="rId28"/>
    <sheet name="TABL. 28" sheetId="66" r:id="rId29"/>
    <sheet name="TABL. 29" sheetId="65" r:id="rId30"/>
  </sheets>
  <definedNames>
    <definedName name="_xlnm._FilterDatabase" localSheetId="23" hidden="1">'TABL. 23'!$A$8:$J$347</definedName>
    <definedName name="_xlnm._FilterDatabase" localSheetId="24" hidden="1">'TABL. 24'!$A$10:$J$174</definedName>
    <definedName name="_xlnm._FilterDatabase" localSheetId="25" hidden="1">'TABL. 25'!$A$9:$I$73</definedName>
    <definedName name="OLE_LINK1" localSheetId="23">'TABL. 23'!$A$1</definedName>
    <definedName name="OLE_LINK1" localSheetId="29">'TABL. 29'!$A$1</definedName>
    <definedName name="OLE_LINK3" localSheetId="24">'TABL. 24'!$A$1</definedName>
    <definedName name="OLE_LINK4" localSheetId="25">'TABL. 25'!#REF!</definedName>
    <definedName name="OLE_LINK5" localSheetId="27">'TABL. 27'!$A$1</definedName>
    <definedName name="OLE_LINK5" localSheetId="28">'TABL. 28'!$A$1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6" i="66" l="1"/>
  <c r="G86" i="66"/>
  <c r="F86" i="66"/>
  <c r="E86" i="66"/>
  <c r="D86" i="66"/>
  <c r="C86" i="66"/>
  <c r="B86" i="66"/>
  <c r="H72" i="66"/>
  <c r="G72" i="66"/>
  <c r="F72" i="66"/>
  <c r="E72" i="66"/>
  <c r="D72" i="66"/>
  <c r="C72" i="66"/>
  <c r="B72" i="66"/>
  <c r="F8" i="2"/>
</calcChain>
</file>

<file path=xl/sharedStrings.xml><?xml version="1.0" encoding="utf-8"?>
<sst xmlns="http://schemas.openxmlformats.org/spreadsheetml/2006/main" count="3010" uniqueCount="824">
  <si>
    <t>WYSZCZEGÓLNIENIE</t>
  </si>
  <si>
    <t>SPECIFICATION</t>
  </si>
  <si>
    <t xml:space="preserve">Gimnazja  </t>
  </si>
  <si>
    <t>Lower secondary</t>
  </si>
  <si>
    <t>General secondary</t>
  </si>
  <si>
    <t>Szkoły:</t>
  </si>
  <si>
    <t>Schools:</t>
  </si>
  <si>
    <t xml:space="preserve">podstawowe  </t>
  </si>
  <si>
    <t>primary</t>
  </si>
  <si>
    <t>lower secondary</t>
  </si>
  <si>
    <t xml:space="preserve">technika  </t>
  </si>
  <si>
    <t>technical secondary</t>
  </si>
  <si>
    <t xml:space="preserve">specjalne przysposabiające do pracy  </t>
  </si>
  <si>
    <t xml:space="preserve">policealne  </t>
  </si>
  <si>
    <t xml:space="preserve">post-secondary </t>
  </si>
  <si>
    <t>basic vocational</t>
  </si>
  <si>
    <t>special job-training</t>
  </si>
  <si>
    <t>w liczbach bezwzględnych</t>
  </si>
  <si>
    <t>in absolute numbers</t>
  </si>
  <si>
    <r>
      <t xml:space="preserve">O G Ó Ł E M </t>
    </r>
    <r>
      <rPr>
        <sz val="8"/>
        <color theme="1"/>
        <rFont val="Arial"/>
        <family val="2"/>
        <charset val="238"/>
      </rPr>
      <t xml:space="preserve"> </t>
    </r>
  </si>
  <si>
    <t xml:space="preserve">T O T A L </t>
  </si>
  <si>
    <t>w tym:</t>
  </si>
  <si>
    <t>of which:</t>
  </si>
  <si>
    <t xml:space="preserve">3 lata  </t>
  </si>
  <si>
    <t xml:space="preserve">Przedszkola  </t>
  </si>
  <si>
    <t>Nursery schools</t>
  </si>
  <si>
    <t xml:space="preserve">w tym specjalne  </t>
  </si>
  <si>
    <t>of which special</t>
  </si>
  <si>
    <t>for adults</t>
  </si>
  <si>
    <t>Pre-primary sections in primary schools</t>
  </si>
  <si>
    <t>Primary schools</t>
  </si>
  <si>
    <t>Lower secondary schools</t>
  </si>
  <si>
    <t>post-secondary</t>
  </si>
  <si>
    <t xml:space="preserve">primary </t>
  </si>
  <si>
    <t xml:space="preserve">Szkoły  </t>
  </si>
  <si>
    <t>Schools</t>
  </si>
  <si>
    <t xml:space="preserve">Uczniowie  </t>
  </si>
  <si>
    <t>Pupils</t>
  </si>
  <si>
    <t xml:space="preserve">w tym kobiety  </t>
  </si>
  <si>
    <t>of which females</t>
  </si>
  <si>
    <r>
      <t>Absolwenci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 </t>
    </r>
  </si>
  <si>
    <t>SZKOŁY ARTYSTYCZNE DAJĄCE UPRAWNIENIA ZAWODOWE</t>
  </si>
  <si>
    <t>ART SCHOOLS LEADING TO PROFESSIONAL CERTIFICATION</t>
  </si>
  <si>
    <t xml:space="preserve">w tym kształcące wyłącznie w zakresie przedmiotów artystycznych  </t>
  </si>
  <si>
    <t>of which schooling only in the art subjects</t>
  </si>
  <si>
    <t>w tym kształcące wyłącznie w zakresie przedmiotów artystycznych</t>
  </si>
  <si>
    <t xml:space="preserve">Szkoły podstawowe  </t>
  </si>
  <si>
    <t>zasadnicze zawodowe</t>
  </si>
  <si>
    <t>Placówki</t>
  </si>
  <si>
    <t>T O T A L</t>
  </si>
  <si>
    <t>Establishments</t>
  </si>
  <si>
    <t>Places</t>
  </si>
  <si>
    <t>stacjonarne</t>
  </si>
  <si>
    <t>full-time programmes</t>
  </si>
  <si>
    <t>niestacjonarne</t>
  </si>
  <si>
    <t>part-time programmes</t>
  </si>
  <si>
    <t>INSTITUTIONS</t>
  </si>
  <si>
    <t xml:space="preserve">Uniwersytet Śląski w Katowicach  </t>
  </si>
  <si>
    <t>University of Silesia in Katowice</t>
  </si>
  <si>
    <t xml:space="preserve">Politechnika Częstochowska  </t>
  </si>
  <si>
    <t>Technical University of Częstochowa</t>
  </si>
  <si>
    <t xml:space="preserve">Politechnika Śląska w Gliwicach  </t>
  </si>
  <si>
    <t xml:space="preserve">Silesian University of Technology </t>
  </si>
  <si>
    <t>in Katowice</t>
  </si>
  <si>
    <t xml:space="preserve">Akademia Techniczno-Humanistyczna w Bielsku-Białej  </t>
  </si>
  <si>
    <t>University of Bielsko-Biała</t>
  </si>
  <si>
    <t xml:space="preserve">Uniwersytet Ekonomiczny w Katowicach </t>
  </si>
  <si>
    <t>University of Economics in Katowice</t>
  </si>
  <si>
    <t>Jan Długosz University in Częstochowa</t>
  </si>
  <si>
    <t xml:space="preserve">w Katowicach  </t>
  </si>
  <si>
    <t>Medical University of Silesia in Katowice</t>
  </si>
  <si>
    <t>Akademia Wychowania Fizycznego</t>
  </si>
  <si>
    <t xml:space="preserve">im. Jerzego Kukuczki w Katowicach  </t>
  </si>
  <si>
    <t xml:space="preserve">The Jerzy Kukuczka Academy </t>
  </si>
  <si>
    <t>of Physical Education in Katowice</t>
  </si>
  <si>
    <t xml:space="preserve">Akademia Muzyczna im. Karola Szymanowskiego w Katowicach  </t>
  </si>
  <si>
    <t xml:space="preserve">The Karol Szymanowski Academy </t>
  </si>
  <si>
    <t>of Music in Katowice</t>
  </si>
  <si>
    <t xml:space="preserve">Śląski Uniwersytet Medyczny w Katowicach  </t>
  </si>
  <si>
    <t>Akademia Sztuk Pięknych</t>
  </si>
  <si>
    <t>Academy of Fine Arts in Katowice</t>
  </si>
  <si>
    <t>Państwowa Wyższa Szkoła Zawodowa</t>
  </si>
  <si>
    <t xml:space="preserve">w Raciborzu  </t>
  </si>
  <si>
    <t xml:space="preserve">Public Higher Vocational School </t>
  </si>
  <si>
    <t>in Racibórz</t>
  </si>
  <si>
    <t xml:space="preserve">NON-PUBLIC TERTIARY EDUCATION </t>
  </si>
  <si>
    <t>Silesian University of Technology</t>
  </si>
  <si>
    <t>The Jerzy Kukuczka Academy</t>
  </si>
  <si>
    <t>The Karol Szymanowski Academy</t>
  </si>
  <si>
    <t>Public Higher Vocational School</t>
  </si>
  <si>
    <t xml:space="preserve">Państwowa Wyższa Szkoła Zawodowa w Raciborzu  </t>
  </si>
  <si>
    <t xml:space="preserve">Akademia Sztuk Pięknych w Katowicach  </t>
  </si>
  <si>
    <r>
      <t>Zespoły wychowania przedszkolnego</t>
    </r>
    <r>
      <rPr>
        <i/>
        <sz val="8"/>
        <color rgb="FF000000"/>
        <rFont val="Arial"/>
        <family val="2"/>
        <charset val="238"/>
      </rPr>
      <t xml:space="preserve">  </t>
    </r>
  </si>
  <si>
    <t xml:space="preserve">Punkty przedszkolne  </t>
  </si>
  <si>
    <t xml:space="preserve">Oddziały przedszkolne w szkołach podstawowych  </t>
  </si>
  <si>
    <r>
      <t xml:space="preserve">Placówki </t>
    </r>
    <r>
      <rPr>
        <sz val="8"/>
        <color theme="1"/>
        <rFont val="Arial"/>
        <family val="2"/>
        <charset val="238"/>
      </rPr>
      <t xml:space="preserve"> </t>
    </r>
  </si>
  <si>
    <r>
      <t>Oddziały</t>
    </r>
    <r>
      <rPr>
        <sz val="8"/>
        <color theme="1"/>
        <rFont val="Arial"/>
        <family val="2"/>
        <charset val="238"/>
      </rPr>
      <t xml:space="preserve"> </t>
    </r>
  </si>
  <si>
    <t>Sections</t>
  </si>
  <si>
    <r>
      <t xml:space="preserve">Dzieci </t>
    </r>
    <r>
      <rPr>
        <sz val="8"/>
        <color theme="1"/>
        <rFont val="Arial"/>
        <family val="2"/>
        <charset val="238"/>
      </rPr>
      <t xml:space="preserve"> </t>
    </r>
  </si>
  <si>
    <t>Children</t>
  </si>
  <si>
    <t>W wieku</t>
  </si>
  <si>
    <t>Aged</t>
  </si>
  <si>
    <r>
      <t>O G Ó Ł E M</t>
    </r>
    <r>
      <rPr>
        <sz val="8"/>
        <color theme="1"/>
        <rFont val="Arial"/>
        <family val="2"/>
        <charset val="238"/>
      </rPr>
      <t xml:space="preserve">  </t>
    </r>
  </si>
  <si>
    <t xml:space="preserve">Zespoły wychowania przedszkolnego </t>
  </si>
  <si>
    <t>Punkty przedszkolne</t>
  </si>
  <si>
    <t xml:space="preserve">Oddziały przedszkolne w szkołach podstawowych </t>
  </si>
  <si>
    <t>PRIMARY SCHOOLS</t>
  </si>
  <si>
    <t xml:space="preserve">Szkoły </t>
  </si>
  <si>
    <t xml:space="preserve">z tego: </t>
  </si>
  <si>
    <t>szkoły podstawowe (bez szkół specjalnych)</t>
  </si>
  <si>
    <t>primary schools (excluding special)</t>
  </si>
  <si>
    <t xml:space="preserve">w tym: </t>
  </si>
  <si>
    <t>sportowe i mistrzostwa sportowego</t>
  </si>
  <si>
    <t>sports and athletic</t>
  </si>
  <si>
    <t xml:space="preserve">filialne  </t>
  </si>
  <si>
    <t>branch</t>
  </si>
  <si>
    <r>
      <t>artystyczne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 </t>
    </r>
  </si>
  <si>
    <t xml:space="preserve">specjalne  </t>
  </si>
  <si>
    <t>special</t>
  </si>
  <si>
    <t xml:space="preserve">Oddziały </t>
  </si>
  <si>
    <t xml:space="preserve">Uczniowie </t>
  </si>
  <si>
    <t xml:space="preserve">szkoły podstawowe (bez szkół specjalnych)  </t>
  </si>
  <si>
    <t xml:space="preserve">w tym szkoły: </t>
  </si>
  <si>
    <t>of which schools:</t>
  </si>
  <si>
    <r>
      <t>Absolwenci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</si>
  <si>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>O G Ó Ł E M</t>
  </si>
  <si>
    <t xml:space="preserve">Oddziały  </t>
  </si>
  <si>
    <t>Z ogółem SZKOŁY SPECJALNE</t>
  </si>
  <si>
    <t>Of total SPECIAL SCHOOLS</t>
  </si>
  <si>
    <t xml:space="preserve">sportowe i mistrzostwa sportowego  </t>
  </si>
  <si>
    <t>Of grand total SPECIAL SCHOOLS</t>
  </si>
  <si>
    <t>Students</t>
  </si>
  <si>
    <r>
      <t>Absolwenci</t>
    </r>
    <r>
      <rPr>
        <vertAlign val="superscript"/>
        <sz val="8"/>
        <color rgb="FF000000"/>
        <rFont val="Arial"/>
        <family val="2"/>
        <charset val="238"/>
      </rPr>
      <t>a</t>
    </r>
    <r>
      <rPr>
        <sz val="8"/>
        <color rgb="FF000000"/>
        <rFont val="Arial"/>
        <family val="2"/>
        <charset val="238"/>
      </rPr>
      <t xml:space="preserve">  </t>
    </r>
  </si>
  <si>
    <t>GENERAL SECONDARY SCHOOLS</t>
  </si>
  <si>
    <t xml:space="preserve">of which schools: </t>
  </si>
  <si>
    <t>TECHNICAL SECONDARY SCHOOLS</t>
  </si>
  <si>
    <t xml:space="preserve">G R A N D  T O T A L </t>
  </si>
  <si>
    <r>
      <t xml:space="preserve">a </t>
    </r>
    <r>
      <rPr>
        <sz val="7"/>
        <color theme="1"/>
        <rFont val="Arial"/>
        <family val="2"/>
        <charset val="238"/>
      </rPr>
      <t xml:space="preserve">Z poprzedniego roku szkolnego. </t>
    </r>
  </si>
  <si>
    <t>SZKOŁY PUBLICZNE</t>
  </si>
  <si>
    <t>PUBLIC SCHOOLS</t>
  </si>
  <si>
    <r>
      <t xml:space="preserve">W O J E W Ó D Z T W O </t>
    </r>
    <r>
      <rPr>
        <sz val="8"/>
        <color theme="1"/>
        <rFont val="Arial"/>
        <family val="2"/>
        <charset val="238"/>
      </rPr>
      <t xml:space="preserve"> </t>
    </r>
  </si>
  <si>
    <t xml:space="preserve">V O I V O D S H I P </t>
  </si>
  <si>
    <r>
      <t xml:space="preserve">Powiat bielski </t>
    </r>
    <r>
      <rPr>
        <sz val="8"/>
        <color theme="1"/>
        <rFont val="Arial"/>
        <family val="2"/>
        <charset val="238"/>
      </rPr>
      <t xml:space="preserve"> </t>
    </r>
  </si>
  <si>
    <t>Gmina miejska</t>
  </si>
  <si>
    <t>Urban gmina</t>
  </si>
  <si>
    <t xml:space="preserve">Szczyrk  </t>
  </si>
  <si>
    <t>Gminy miejsko-wiejskie:</t>
  </si>
  <si>
    <t>Urban-rural gminas:</t>
  </si>
  <si>
    <t xml:space="preserve">Czechowice-Dziedzice  </t>
  </si>
  <si>
    <t xml:space="preserve">w tym miasto  </t>
  </si>
  <si>
    <t xml:space="preserve">Wilamowice  </t>
  </si>
  <si>
    <t xml:space="preserve">Gminy wiejskie: </t>
  </si>
  <si>
    <t>Rural gminas:</t>
  </si>
  <si>
    <t xml:space="preserve">Bestwina  </t>
  </si>
  <si>
    <t xml:space="preserve">Buczkowice  </t>
  </si>
  <si>
    <t xml:space="preserve">Jasienica  </t>
  </si>
  <si>
    <t xml:space="preserve">Jaworze  </t>
  </si>
  <si>
    <t xml:space="preserve">Kozy  </t>
  </si>
  <si>
    <t xml:space="preserve">Porąbka  </t>
  </si>
  <si>
    <t xml:space="preserve">Wilkowice  </t>
  </si>
  <si>
    <r>
      <t xml:space="preserve">Powiat cieszyński </t>
    </r>
    <r>
      <rPr>
        <sz val="8"/>
        <color theme="1"/>
        <rFont val="Arial"/>
        <family val="2"/>
        <charset val="238"/>
      </rPr>
      <t xml:space="preserve"> </t>
    </r>
  </si>
  <si>
    <t>Gminy miejskie:</t>
  </si>
  <si>
    <t>Urban gminas:</t>
  </si>
  <si>
    <t xml:space="preserve">Cieszyn  </t>
  </si>
  <si>
    <t xml:space="preserve">Ustroń  </t>
  </si>
  <si>
    <t xml:space="preserve">Wisła  </t>
  </si>
  <si>
    <t xml:space="preserve">Skoczów  </t>
  </si>
  <si>
    <t xml:space="preserve">Strumień  </t>
  </si>
  <si>
    <t xml:space="preserve">Brenna  </t>
  </si>
  <si>
    <t xml:space="preserve">Chybie  </t>
  </si>
  <si>
    <t xml:space="preserve">Dębowiec  </t>
  </si>
  <si>
    <t xml:space="preserve">Goleszów  </t>
  </si>
  <si>
    <t xml:space="preserve">Hażlach  </t>
  </si>
  <si>
    <t xml:space="preserve">Istebna  </t>
  </si>
  <si>
    <t xml:space="preserve">Zebrzydowice  </t>
  </si>
  <si>
    <r>
      <t xml:space="preserve">Powiat żywiecki </t>
    </r>
    <r>
      <rPr>
        <sz val="8"/>
        <color theme="1"/>
        <rFont val="Arial"/>
        <family val="2"/>
        <charset val="238"/>
      </rPr>
      <t xml:space="preserve"> </t>
    </r>
  </si>
  <si>
    <t xml:space="preserve">Żywiec  </t>
  </si>
  <si>
    <t xml:space="preserve">Czernichów  </t>
  </si>
  <si>
    <t xml:space="preserve">Gilowice  </t>
  </si>
  <si>
    <t xml:space="preserve">Jeleśnia  </t>
  </si>
  <si>
    <t xml:space="preserve">Koszarawa  </t>
  </si>
  <si>
    <t xml:space="preserve">Lipowa  </t>
  </si>
  <si>
    <t xml:space="preserve">Łękawica  </t>
  </si>
  <si>
    <t xml:space="preserve">Łodygowice  </t>
  </si>
  <si>
    <t xml:space="preserve">Milówka  </t>
  </si>
  <si>
    <t xml:space="preserve">Radziechowy-Wieprz  </t>
  </si>
  <si>
    <t xml:space="preserve">Rajcza  </t>
  </si>
  <si>
    <t xml:space="preserve">Ślemień  </t>
  </si>
  <si>
    <t xml:space="preserve">Świnna  </t>
  </si>
  <si>
    <t xml:space="preserve">Ujsoły  </t>
  </si>
  <si>
    <t xml:space="preserve">Węgierska Górka  </t>
  </si>
  <si>
    <t>Miasto na prawach powiatu</t>
  </si>
  <si>
    <t>City with powiat status</t>
  </si>
  <si>
    <r>
      <t xml:space="preserve">Bielsko-Biała </t>
    </r>
    <r>
      <rPr>
        <sz val="8"/>
        <color theme="1"/>
        <rFont val="Arial"/>
        <family val="2"/>
        <charset val="238"/>
      </rPr>
      <t xml:space="preserve"> </t>
    </r>
  </si>
  <si>
    <r>
      <t xml:space="preserve">Powiat lubliniecki </t>
    </r>
    <r>
      <rPr>
        <sz val="8"/>
        <color theme="1"/>
        <rFont val="Arial"/>
        <family val="2"/>
        <charset val="238"/>
      </rPr>
      <t xml:space="preserve"> </t>
    </r>
  </si>
  <si>
    <t xml:space="preserve">Lubliniec  </t>
  </si>
  <si>
    <t>Gmina miejsko-wiejska</t>
  </si>
  <si>
    <t>Urban-rural gmina</t>
  </si>
  <si>
    <t xml:space="preserve">Woźniki  </t>
  </si>
  <si>
    <t xml:space="preserve">Boronów  </t>
  </si>
  <si>
    <t xml:space="preserve">Ciasna  </t>
  </si>
  <si>
    <t xml:space="preserve">Herby  </t>
  </si>
  <si>
    <t xml:space="preserve">Kochanowice  </t>
  </si>
  <si>
    <t xml:space="preserve">Koszęcin  </t>
  </si>
  <si>
    <t xml:space="preserve">Pawonków  </t>
  </si>
  <si>
    <r>
      <t xml:space="preserve">Powiat tarnogórski </t>
    </r>
    <r>
      <rPr>
        <sz val="8"/>
        <color theme="1"/>
        <rFont val="Arial"/>
        <family val="2"/>
        <charset val="238"/>
      </rPr>
      <t xml:space="preserve"> </t>
    </r>
  </si>
  <si>
    <t xml:space="preserve">Kalety  </t>
  </si>
  <si>
    <t xml:space="preserve">Miasteczko Śląskie  </t>
  </si>
  <si>
    <t xml:space="preserve">Radzionków  </t>
  </si>
  <si>
    <t xml:space="preserve">Tarnowskie Góry  </t>
  </si>
  <si>
    <t xml:space="preserve">Krupski Młyn  </t>
  </si>
  <si>
    <t xml:space="preserve">Ożarowice  </t>
  </si>
  <si>
    <t xml:space="preserve">Świerklaniec  </t>
  </si>
  <si>
    <t xml:space="preserve">Tworóg  </t>
  </si>
  <si>
    <t xml:space="preserve">Zbrosławice  </t>
  </si>
  <si>
    <t>Miasta na prawach powiatu:</t>
  </si>
  <si>
    <t>Cities with powiat status:</t>
  </si>
  <si>
    <r>
      <t xml:space="preserve">Bytom </t>
    </r>
    <r>
      <rPr>
        <sz val="8"/>
        <color theme="1"/>
        <rFont val="Arial"/>
        <family val="2"/>
        <charset val="238"/>
      </rPr>
      <t xml:space="preserve"> </t>
    </r>
  </si>
  <si>
    <r>
      <t xml:space="preserve">Piekary Śląskie </t>
    </r>
    <r>
      <rPr>
        <sz val="8"/>
        <color theme="1"/>
        <rFont val="Arial"/>
        <family val="2"/>
        <charset val="238"/>
      </rPr>
      <t xml:space="preserve"> </t>
    </r>
  </si>
  <si>
    <r>
      <t xml:space="preserve">Powiat częstochowski </t>
    </r>
    <r>
      <rPr>
        <sz val="8"/>
        <color theme="1"/>
        <rFont val="Arial"/>
        <family val="2"/>
        <charset val="238"/>
      </rPr>
      <t xml:space="preserve"> </t>
    </r>
  </si>
  <si>
    <t xml:space="preserve">Blachownia  </t>
  </si>
  <si>
    <t xml:space="preserve">Koniecpol  </t>
  </si>
  <si>
    <t xml:space="preserve">Dąbrowa Zielona </t>
  </si>
  <si>
    <t xml:space="preserve">Janów  </t>
  </si>
  <si>
    <t xml:space="preserve">Kamienica Polska  </t>
  </si>
  <si>
    <t xml:space="preserve">Kłomnice  </t>
  </si>
  <si>
    <t xml:space="preserve">Konopiska  </t>
  </si>
  <si>
    <t xml:space="preserve">Kruszyna  </t>
  </si>
  <si>
    <t xml:space="preserve">Lelów  </t>
  </si>
  <si>
    <t xml:space="preserve">Mstów  </t>
  </si>
  <si>
    <t xml:space="preserve">Mykanów  </t>
  </si>
  <si>
    <t xml:space="preserve">Olsztyn  </t>
  </si>
  <si>
    <t xml:space="preserve">Poczesna  </t>
  </si>
  <si>
    <t xml:space="preserve">Przyrów  </t>
  </si>
  <si>
    <t xml:space="preserve">Rędziny  </t>
  </si>
  <si>
    <t xml:space="preserve">Starcza  </t>
  </si>
  <si>
    <r>
      <t xml:space="preserve">Powiat kłobucki </t>
    </r>
    <r>
      <rPr>
        <sz val="8"/>
        <color theme="1"/>
        <rFont val="Arial"/>
        <family val="2"/>
        <charset val="238"/>
      </rPr>
      <t xml:space="preserve"> </t>
    </r>
  </si>
  <si>
    <t xml:space="preserve">Kłobuck  </t>
  </si>
  <si>
    <t xml:space="preserve">Krzepice  </t>
  </si>
  <si>
    <t xml:space="preserve">Lipie  </t>
  </si>
  <si>
    <t xml:space="preserve">Miedźno  </t>
  </si>
  <si>
    <t xml:space="preserve">Opatów  </t>
  </si>
  <si>
    <t xml:space="preserve">Panki  </t>
  </si>
  <si>
    <t xml:space="preserve">Popów  </t>
  </si>
  <si>
    <t xml:space="preserve">Przystajń  </t>
  </si>
  <si>
    <t xml:space="preserve">Wręczyca Wielka  </t>
  </si>
  <si>
    <r>
      <t xml:space="preserve">Powiat myszkowski </t>
    </r>
    <r>
      <rPr>
        <sz val="8"/>
        <color theme="1"/>
        <rFont val="Arial"/>
        <family val="2"/>
        <charset val="238"/>
      </rPr>
      <t xml:space="preserve"> </t>
    </r>
  </si>
  <si>
    <t xml:space="preserve">Myszków  </t>
  </si>
  <si>
    <t xml:space="preserve">Koziegłowy  </t>
  </si>
  <si>
    <t xml:space="preserve">w tym miasto </t>
  </si>
  <si>
    <t xml:space="preserve">Żarki  </t>
  </si>
  <si>
    <t xml:space="preserve">Niegowa  </t>
  </si>
  <si>
    <t xml:space="preserve">Poraj  </t>
  </si>
  <si>
    <t>Miasto na prawach powiatu:</t>
  </si>
  <si>
    <t>City with powiat status:</t>
  </si>
  <si>
    <r>
      <t xml:space="preserve">Częstochowa </t>
    </r>
    <r>
      <rPr>
        <sz val="8"/>
        <color theme="1"/>
        <rFont val="Arial"/>
        <family val="2"/>
        <charset val="238"/>
      </rPr>
      <t xml:space="preserve"> </t>
    </r>
  </si>
  <si>
    <r>
      <t xml:space="preserve">Powiat gliwicki </t>
    </r>
    <r>
      <rPr>
        <sz val="8"/>
        <color theme="1"/>
        <rFont val="Arial"/>
        <family val="2"/>
        <charset val="238"/>
      </rPr>
      <t xml:space="preserve"> </t>
    </r>
  </si>
  <si>
    <t xml:space="preserve">Knurów  </t>
  </si>
  <si>
    <t xml:space="preserve">Pyskowice  </t>
  </si>
  <si>
    <t xml:space="preserve">Sośnicowice  </t>
  </si>
  <si>
    <t xml:space="preserve">Toszek  </t>
  </si>
  <si>
    <t xml:space="preserve">Gierałtowice  </t>
  </si>
  <si>
    <t xml:space="preserve">Pilchowice  </t>
  </si>
  <si>
    <t xml:space="preserve">Rudziniec  </t>
  </si>
  <si>
    <t xml:space="preserve">Wielowieś  </t>
  </si>
  <si>
    <r>
      <t xml:space="preserve">Gliwice </t>
    </r>
    <r>
      <rPr>
        <sz val="8"/>
        <color theme="1"/>
        <rFont val="Arial"/>
        <family val="2"/>
        <charset val="238"/>
      </rPr>
      <t xml:space="preserve"> </t>
    </r>
  </si>
  <si>
    <r>
      <t xml:space="preserve">Zabrze </t>
    </r>
    <r>
      <rPr>
        <sz val="8"/>
        <color theme="1"/>
        <rFont val="Arial"/>
        <family val="2"/>
        <charset val="238"/>
      </rPr>
      <t xml:space="preserve"> </t>
    </r>
  </si>
  <si>
    <r>
      <t xml:space="preserve">Chorzów </t>
    </r>
    <r>
      <rPr>
        <sz val="8"/>
        <color theme="1"/>
        <rFont val="Arial"/>
        <family val="2"/>
        <charset val="238"/>
      </rPr>
      <t xml:space="preserve"> </t>
    </r>
  </si>
  <si>
    <r>
      <t xml:space="preserve">Katowice </t>
    </r>
    <r>
      <rPr>
        <sz val="8"/>
        <color theme="1"/>
        <rFont val="Arial"/>
        <family val="2"/>
        <charset val="238"/>
      </rPr>
      <t xml:space="preserve"> </t>
    </r>
  </si>
  <si>
    <r>
      <t xml:space="preserve">Mysłowice </t>
    </r>
    <r>
      <rPr>
        <sz val="8"/>
        <color theme="1"/>
        <rFont val="Arial"/>
        <family val="2"/>
        <charset val="238"/>
      </rPr>
      <t xml:space="preserve"> </t>
    </r>
  </si>
  <si>
    <r>
      <t xml:space="preserve">Ruda Śląska </t>
    </r>
    <r>
      <rPr>
        <sz val="8"/>
        <color theme="1"/>
        <rFont val="Arial"/>
        <family val="2"/>
        <charset val="238"/>
      </rPr>
      <t xml:space="preserve"> </t>
    </r>
  </si>
  <si>
    <r>
      <t xml:space="preserve">Siemianowice Śląskie </t>
    </r>
    <r>
      <rPr>
        <sz val="8"/>
        <color theme="1"/>
        <rFont val="Arial"/>
        <family val="2"/>
        <charset val="238"/>
      </rPr>
      <t xml:space="preserve"> </t>
    </r>
  </si>
  <si>
    <r>
      <t xml:space="preserve">Świętochłowice </t>
    </r>
    <r>
      <rPr>
        <sz val="8"/>
        <color theme="1"/>
        <rFont val="Arial"/>
        <family val="2"/>
        <charset val="238"/>
      </rPr>
      <t xml:space="preserve"> </t>
    </r>
  </si>
  <si>
    <r>
      <t xml:space="preserve">Powiat raciborski </t>
    </r>
    <r>
      <rPr>
        <sz val="8"/>
        <color theme="1"/>
        <rFont val="Arial"/>
        <family val="2"/>
        <charset val="238"/>
      </rPr>
      <t xml:space="preserve"> </t>
    </r>
  </si>
  <si>
    <t>Urban gminas</t>
  </si>
  <si>
    <t xml:space="preserve">Racibórz  </t>
  </si>
  <si>
    <t xml:space="preserve">Krzanowice  </t>
  </si>
  <si>
    <t xml:space="preserve">Kuźnia Raciborska  </t>
  </si>
  <si>
    <t xml:space="preserve">Kornowac  </t>
  </si>
  <si>
    <t xml:space="preserve">Krzyżanowice  </t>
  </si>
  <si>
    <t xml:space="preserve">Nędza  </t>
  </si>
  <si>
    <t xml:space="preserve">Pietrowice Wielkie  </t>
  </si>
  <si>
    <t xml:space="preserve">Rudnik  </t>
  </si>
  <si>
    <r>
      <t xml:space="preserve">Powiat rybnicki </t>
    </r>
    <r>
      <rPr>
        <sz val="8"/>
        <color theme="1"/>
        <rFont val="Arial"/>
        <family val="2"/>
        <charset val="238"/>
      </rPr>
      <t xml:space="preserve"> </t>
    </r>
  </si>
  <si>
    <t>Urban-rural gminas</t>
  </si>
  <si>
    <t xml:space="preserve">Czerwionka-Leszczyny  </t>
  </si>
  <si>
    <t xml:space="preserve">Gaszowice  </t>
  </si>
  <si>
    <t xml:space="preserve">Jejkowice  </t>
  </si>
  <si>
    <t xml:space="preserve">Lyski  </t>
  </si>
  <si>
    <t xml:space="preserve">Świerklany  </t>
  </si>
  <si>
    <r>
      <t xml:space="preserve">Powiat wodzisławski </t>
    </r>
    <r>
      <rPr>
        <sz val="8"/>
        <color theme="1"/>
        <rFont val="Arial"/>
        <family val="2"/>
        <charset val="238"/>
      </rPr>
      <t xml:space="preserve"> </t>
    </r>
  </si>
  <si>
    <t xml:space="preserve">Pszów  </t>
  </si>
  <si>
    <t xml:space="preserve">Radlin  </t>
  </si>
  <si>
    <t xml:space="preserve">Rydułtowy  </t>
  </si>
  <si>
    <t xml:space="preserve">Wodzisław Śląski  </t>
  </si>
  <si>
    <t xml:space="preserve">Godów  </t>
  </si>
  <si>
    <t xml:space="preserve">Gorzyce  </t>
  </si>
  <si>
    <t xml:space="preserve">Lubomia  </t>
  </si>
  <si>
    <t xml:space="preserve">Marklowice  </t>
  </si>
  <si>
    <t xml:space="preserve">Mszana  </t>
  </si>
  <si>
    <r>
      <t xml:space="preserve">Jastrzębie-Zdrój </t>
    </r>
    <r>
      <rPr>
        <sz val="8"/>
        <color theme="1"/>
        <rFont val="Arial"/>
        <family val="2"/>
        <charset val="238"/>
      </rPr>
      <t xml:space="preserve"> </t>
    </r>
  </si>
  <si>
    <r>
      <t xml:space="preserve">Rybnik </t>
    </r>
    <r>
      <rPr>
        <sz val="8"/>
        <color theme="1"/>
        <rFont val="Arial"/>
        <family val="2"/>
        <charset val="238"/>
      </rPr>
      <t xml:space="preserve"> </t>
    </r>
  </si>
  <si>
    <r>
      <t xml:space="preserve">Żory </t>
    </r>
    <r>
      <rPr>
        <sz val="8"/>
        <color theme="1"/>
        <rFont val="Arial"/>
        <family val="2"/>
        <charset val="238"/>
      </rPr>
      <t xml:space="preserve"> </t>
    </r>
  </si>
  <si>
    <r>
      <t xml:space="preserve">Powiat będziński </t>
    </r>
    <r>
      <rPr>
        <sz val="8"/>
        <color theme="1"/>
        <rFont val="Arial"/>
        <family val="2"/>
        <charset val="238"/>
      </rPr>
      <t xml:space="preserve"> </t>
    </r>
  </si>
  <si>
    <t xml:space="preserve">Będzin  </t>
  </si>
  <si>
    <t xml:space="preserve">Czeladź  </t>
  </si>
  <si>
    <t xml:space="preserve">Sławków  </t>
  </si>
  <si>
    <t xml:space="preserve">Wojkowice  </t>
  </si>
  <si>
    <t xml:space="preserve">Siewierz  </t>
  </si>
  <si>
    <t>Rulal gminas:</t>
  </si>
  <si>
    <t xml:space="preserve">Bobrowniki  </t>
  </si>
  <si>
    <t xml:space="preserve">Mierzęcice  </t>
  </si>
  <si>
    <t xml:space="preserve">Psary  </t>
  </si>
  <si>
    <r>
      <t xml:space="preserve">Powiat zawierciański </t>
    </r>
    <r>
      <rPr>
        <sz val="8"/>
        <color theme="1"/>
        <rFont val="Arial"/>
        <family val="2"/>
        <charset val="238"/>
      </rPr>
      <t xml:space="preserve"> </t>
    </r>
  </si>
  <si>
    <t xml:space="preserve">Poręba  </t>
  </si>
  <si>
    <t xml:space="preserve">Zawiercie  </t>
  </si>
  <si>
    <t xml:space="preserve">Łazy  </t>
  </si>
  <si>
    <t xml:space="preserve">Ogrodzieniec  </t>
  </si>
  <si>
    <t xml:space="preserve">Pilica  </t>
  </si>
  <si>
    <t xml:space="preserve">Szczekociny  </t>
  </si>
  <si>
    <t xml:space="preserve">Irządze  </t>
  </si>
  <si>
    <t xml:space="preserve">Kroczyce  </t>
  </si>
  <si>
    <t xml:space="preserve">Włodowice  </t>
  </si>
  <si>
    <t xml:space="preserve">Żarnowiec  </t>
  </si>
  <si>
    <r>
      <t xml:space="preserve">Dąbrowa Górnicza </t>
    </r>
    <r>
      <rPr>
        <sz val="8"/>
        <color theme="1"/>
        <rFont val="Arial"/>
        <family val="2"/>
        <charset val="238"/>
      </rPr>
      <t xml:space="preserve"> </t>
    </r>
  </si>
  <si>
    <r>
      <t xml:space="preserve">Jaworzno </t>
    </r>
    <r>
      <rPr>
        <sz val="8"/>
        <color theme="1"/>
        <rFont val="Arial"/>
        <family val="2"/>
        <charset val="238"/>
      </rPr>
      <t xml:space="preserve"> </t>
    </r>
  </si>
  <si>
    <r>
      <t xml:space="preserve">Sosnowiec </t>
    </r>
    <r>
      <rPr>
        <sz val="8"/>
        <color theme="1"/>
        <rFont val="Arial"/>
        <family val="2"/>
        <charset val="238"/>
      </rPr>
      <t xml:space="preserve"> </t>
    </r>
  </si>
  <si>
    <r>
      <t xml:space="preserve">Powiat bieruńsko-lędziński </t>
    </r>
    <r>
      <rPr>
        <sz val="8"/>
        <color theme="1"/>
        <rFont val="Arial"/>
        <family val="2"/>
        <charset val="238"/>
      </rPr>
      <t xml:space="preserve"> </t>
    </r>
  </si>
  <si>
    <t xml:space="preserve">Bieruń  </t>
  </si>
  <si>
    <t xml:space="preserve">Imielin  </t>
  </si>
  <si>
    <t xml:space="preserve">Lędziny  </t>
  </si>
  <si>
    <t xml:space="preserve">Bojszowy  </t>
  </si>
  <si>
    <t xml:space="preserve">Chełm Śląski  </t>
  </si>
  <si>
    <r>
      <t xml:space="preserve">Powiat mikołowski </t>
    </r>
    <r>
      <rPr>
        <sz val="8"/>
        <color theme="1"/>
        <rFont val="Arial"/>
        <family val="2"/>
        <charset val="238"/>
      </rPr>
      <t xml:space="preserve"> </t>
    </r>
  </si>
  <si>
    <t xml:space="preserve">Łaziska Górne  </t>
  </si>
  <si>
    <t xml:space="preserve">Mikołów  </t>
  </si>
  <si>
    <t xml:space="preserve">Orzesze  </t>
  </si>
  <si>
    <t xml:space="preserve">Ornontowice  </t>
  </si>
  <si>
    <t xml:space="preserve">Wyry  </t>
  </si>
  <si>
    <r>
      <t xml:space="preserve">Powiat pszczyński </t>
    </r>
    <r>
      <rPr>
        <sz val="8"/>
        <color theme="1"/>
        <rFont val="Arial"/>
        <family val="2"/>
        <charset val="238"/>
      </rPr>
      <t xml:space="preserve"> </t>
    </r>
  </si>
  <si>
    <t xml:space="preserve">Pszczyna  </t>
  </si>
  <si>
    <t xml:space="preserve">Goczałkowice-Zdrój  </t>
  </si>
  <si>
    <t xml:space="preserve">Kobiór  </t>
  </si>
  <si>
    <t xml:space="preserve">Miedźna  </t>
  </si>
  <si>
    <t xml:space="preserve">Pawłowice  </t>
  </si>
  <si>
    <t xml:space="preserve">Suszec  </t>
  </si>
  <si>
    <r>
      <t xml:space="preserve">Tychy </t>
    </r>
    <r>
      <rPr>
        <sz val="8"/>
        <color theme="1"/>
        <rFont val="Arial"/>
        <family val="2"/>
        <charset val="238"/>
      </rPr>
      <t xml:space="preserve"> </t>
    </r>
  </si>
  <si>
    <t>Ź r ó d ł o: dane Ministerstwa Edukacji Narodowej.</t>
  </si>
  <si>
    <t>S o u r c e: data of the Ministry of National Education.</t>
  </si>
  <si>
    <t xml:space="preserve">bielski  </t>
  </si>
  <si>
    <t xml:space="preserve">cieszyński  </t>
  </si>
  <si>
    <t xml:space="preserve">żywiecki  </t>
  </si>
  <si>
    <t xml:space="preserve">Bielsko-Biała  </t>
  </si>
  <si>
    <t xml:space="preserve">lubliniecki  </t>
  </si>
  <si>
    <t xml:space="preserve">tarnogórski  </t>
  </si>
  <si>
    <t xml:space="preserve">Bytom  </t>
  </si>
  <si>
    <t xml:space="preserve">Piekary Śląskie  </t>
  </si>
  <si>
    <t xml:space="preserve">częstochowski  </t>
  </si>
  <si>
    <t xml:space="preserve">kłobucki  </t>
  </si>
  <si>
    <t xml:space="preserve">myszkowski  </t>
  </si>
  <si>
    <t xml:space="preserve">Częstochowa  </t>
  </si>
  <si>
    <t xml:space="preserve">Powiat gliwicki  </t>
  </si>
  <si>
    <t xml:space="preserve">Gliwice  </t>
  </si>
  <si>
    <t xml:space="preserve">Zabrze  </t>
  </si>
  <si>
    <t xml:space="preserve">Chorzów  </t>
  </si>
  <si>
    <t xml:space="preserve">Katowice  </t>
  </si>
  <si>
    <t xml:space="preserve">Mysłowice  </t>
  </si>
  <si>
    <t xml:space="preserve">Ruda Śląska  </t>
  </si>
  <si>
    <t xml:space="preserve">Siemianowice Śląskie  </t>
  </si>
  <si>
    <t xml:space="preserve">Świętochłowice  </t>
  </si>
  <si>
    <t xml:space="preserve">raciborski  </t>
  </si>
  <si>
    <t xml:space="preserve">rybnicki  </t>
  </si>
  <si>
    <t xml:space="preserve">wodzisławski  </t>
  </si>
  <si>
    <t xml:space="preserve">Jastrzębie-Zdrój  </t>
  </si>
  <si>
    <t xml:space="preserve">Rybnik  </t>
  </si>
  <si>
    <t xml:space="preserve">Żory  </t>
  </si>
  <si>
    <t xml:space="preserve">będziński  </t>
  </si>
  <si>
    <t xml:space="preserve">zawierciański  </t>
  </si>
  <si>
    <t xml:space="preserve">Dąbrowa Górnicza  </t>
  </si>
  <si>
    <t xml:space="preserve">Jaworzno  </t>
  </si>
  <si>
    <t xml:space="preserve">Sosnowiec  </t>
  </si>
  <si>
    <t xml:space="preserve">bieruńsko-lędziński  </t>
  </si>
  <si>
    <t xml:space="preserve">mikołowski  </t>
  </si>
  <si>
    <t xml:space="preserve">pszczyński  </t>
  </si>
  <si>
    <t xml:space="preserve">Tychy  </t>
  </si>
  <si>
    <t>SZKOŁY SPECJALNE PRZYSPOSABIAJĄCE DO PRACY</t>
  </si>
  <si>
    <t>SPECIAL JOB-TRAINING SCHOOLS</t>
  </si>
  <si>
    <t>V O I V O D S H I P</t>
  </si>
  <si>
    <t xml:space="preserve">Siemianowice Śląskie   </t>
  </si>
  <si>
    <t>TECHNIKA</t>
  </si>
  <si>
    <t xml:space="preserve">Powiat cieszyński  </t>
  </si>
  <si>
    <t xml:space="preserve">Powiat tarnogórski  </t>
  </si>
  <si>
    <t>2017/18</t>
  </si>
  <si>
    <t>2019/20</t>
  </si>
  <si>
    <t>2020/21</t>
  </si>
  <si>
    <t>2017 = 100</t>
  </si>
  <si>
    <t>Przedszkola</t>
  </si>
  <si>
    <t>Oddziały przedszkolne w szkołach podstawowych</t>
  </si>
  <si>
    <t>2018/19</t>
  </si>
  <si>
    <t>w tym na wsi</t>
  </si>
  <si>
    <t>of which in rural areas</t>
  </si>
  <si>
    <t xml:space="preserve">   w tym:</t>
  </si>
  <si>
    <t xml:space="preserve">   of which:</t>
  </si>
  <si>
    <t>w tym specjalne</t>
  </si>
  <si>
    <t>podstawowe</t>
  </si>
  <si>
    <t>gimnazja</t>
  </si>
  <si>
    <t>.</t>
  </si>
  <si>
    <t>specjalne przysposabiające do pracy</t>
  </si>
  <si>
    <t>policealne</t>
  </si>
  <si>
    <t>dla dorosłych</t>
  </si>
  <si>
    <t>Uczelnie</t>
  </si>
  <si>
    <t>Higher education institutions</t>
  </si>
  <si>
    <t>dzieci w wieku 6 lat</t>
  </si>
  <si>
    <t>children aged 6</t>
  </si>
  <si>
    <t>w tym w przedszkolach</t>
  </si>
  <si>
    <t>of which nursery schools</t>
  </si>
  <si>
    <t>branżowe II stopnia</t>
  </si>
  <si>
    <t>stage II sectoral vocational</t>
  </si>
  <si>
    <t>SZKOŁY BRANŻOWE I STOPNIA</t>
  </si>
  <si>
    <t>STAGE I SECTORAL VOCATIONAL SCHOOLS</t>
  </si>
  <si>
    <t>STAGE II SECTORAL VOCATIONAL SCHOOLS</t>
  </si>
  <si>
    <t>SZKOŁY BRANŻOWE II STOPNIA</t>
  </si>
  <si>
    <t>SZKOŁY PODSTAWOWE</t>
  </si>
  <si>
    <t>branżowe I stopnia</t>
  </si>
  <si>
    <t>współczynnik skolaryzacji brutto</t>
  </si>
  <si>
    <t>współczynnik skolaryzacji netto</t>
  </si>
  <si>
    <t>Wychowanie przedszkolne:</t>
  </si>
  <si>
    <r>
      <t>Licea ogólnokształcące</t>
    </r>
    <r>
      <rPr>
        <i/>
        <sz val="8"/>
        <color theme="1"/>
        <rFont val="Arial"/>
        <family val="2"/>
        <charset val="238"/>
      </rPr>
      <t xml:space="preserve">  </t>
    </r>
  </si>
  <si>
    <r>
      <t xml:space="preserve">a </t>
    </r>
    <r>
      <rPr>
        <sz val="7"/>
        <color rgb="FF000000"/>
        <rFont val="Arial"/>
        <family val="2"/>
        <charset val="238"/>
      </rPr>
      <t>Z poprzedniego roku szkolnego.</t>
    </r>
    <r>
      <rPr>
        <b/>
        <i/>
        <sz val="7"/>
        <color rgb="FF000000"/>
        <rFont val="Arial"/>
        <family val="2"/>
        <charset val="238"/>
      </rPr>
      <t/>
    </r>
  </si>
  <si>
    <t>15-18</t>
  </si>
  <si>
    <t>19-21</t>
  </si>
  <si>
    <r>
      <t xml:space="preserve">O G Ó Ł E M </t>
    </r>
    <r>
      <rPr>
        <sz val="8"/>
        <rFont val="Arial"/>
        <family val="2"/>
        <charset val="238"/>
      </rPr>
      <t xml:space="preserve"> </t>
    </r>
  </si>
  <si>
    <r>
      <t>artystyczne ogólnokształcące</t>
    </r>
    <r>
      <rPr>
        <vertAlign val="superscript"/>
        <sz val="8"/>
        <rFont val="Arial"/>
        <family val="2"/>
        <charset val="238"/>
      </rPr>
      <t>c</t>
    </r>
  </si>
  <si>
    <r>
      <t>licea ogólnokształcące</t>
    </r>
    <r>
      <rPr>
        <vertAlign val="superscript"/>
        <sz val="8"/>
        <rFont val="Arial"/>
        <family val="2"/>
        <charset val="238"/>
      </rPr>
      <t>d</t>
    </r>
  </si>
  <si>
    <r>
      <t>technika</t>
    </r>
    <r>
      <rPr>
        <vertAlign val="superscript"/>
        <sz val="8"/>
        <rFont val="Arial"/>
        <family val="2"/>
        <charset val="238"/>
      </rPr>
      <t>e</t>
    </r>
  </si>
  <si>
    <r>
      <t>branżowe I stopnia</t>
    </r>
    <r>
      <rPr>
        <vertAlign val="superscript"/>
        <sz val="8"/>
        <rFont val="Arial"/>
        <family val="2"/>
        <charset val="238"/>
      </rPr>
      <t>bg</t>
    </r>
  </si>
  <si>
    <r>
      <t>technika</t>
    </r>
    <r>
      <rPr>
        <vertAlign val="superscript"/>
        <sz val="8"/>
        <rFont val="Arial"/>
        <family val="2"/>
        <charset val="238"/>
      </rPr>
      <t>eh</t>
    </r>
  </si>
  <si>
    <r>
      <t>branżowe I stopnia</t>
    </r>
    <r>
      <rPr>
        <vertAlign val="superscript"/>
        <sz val="8"/>
        <rFont val="Arial"/>
        <family val="2"/>
        <charset val="238"/>
      </rPr>
      <t>b</t>
    </r>
  </si>
  <si>
    <t>7 – 14</t>
  </si>
  <si>
    <r>
      <t>artystyczne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</si>
  <si>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t>a Szkoły artystyczne dajace uprawnienia zawodowe.</t>
  </si>
  <si>
    <t>a General art schools leading to professional certification.</t>
  </si>
  <si>
    <t>–</t>
  </si>
  <si>
    <t>Częstochowa</t>
  </si>
  <si>
    <t xml:space="preserve">Podregion (Subregion) katowicki  </t>
  </si>
  <si>
    <t xml:space="preserve">Siemianowice Śląskie </t>
  </si>
  <si>
    <t xml:space="preserve">Podregion (Subregion) sosnowiecki  </t>
  </si>
  <si>
    <t>będziński</t>
  </si>
  <si>
    <t>podstawowe  (7-14 lat)</t>
  </si>
  <si>
    <r>
      <t>branżowe I stopnia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 (15-18 lat)</t>
    </r>
  </si>
  <si>
    <t>licea ogólnokształcące (15-18 lat)</t>
  </si>
  <si>
    <r>
      <t>technika</t>
    </r>
    <r>
      <rPr>
        <b/>
        <vertAlign val="superscript"/>
        <sz val="8"/>
        <rFont val="Arial"/>
        <family val="2"/>
        <charset val="238"/>
      </rPr>
      <t>b</t>
    </r>
    <r>
      <rPr>
        <b/>
        <sz val="8"/>
        <rFont val="Arial"/>
        <family val="2"/>
        <charset val="238"/>
      </rPr>
      <t xml:space="preserve">  (15-19 lat)</t>
    </r>
  </si>
  <si>
    <t>policealne (19-21 lat)</t>
  </si>
  <si>
    <t xml:space="preserve">Powiat wodzisławski  </t>
  </si>
  <si>
    <t xml:space="preserve">Powiat zawierciański  </t>
  </si>
  <si>
    <t>LICEA OGÓLNOSZTAŁCĄCE</t>
  </si>
  <si>
    <t xml:space="preserve">Bielsko–Biała  </t>
  </si>
  <si>
    <r>
      <t xml:space="preserve">Miejsca </t>
    </r>
    <r>
      <rPr>
        <sz val="8"/>
        <rFont val="Arial"/>
        <family val="2"/>
        <charset val="238"/>
      </rPr>
      <t xml:space="preserve"> </t>
    </r>
  </si>
  <si>
    <r>
      <t>Zespoły wychowania przedszkolnego</t>
    </r>
    <r>
      <rPr>
        <i/>
        <sz val="8"/>
        <rFont val="Arial"/>
        <family val="2"/>
        <charset val="238"/>
      </rPr>
      <t xml:space="preserve">  </t>
    </r>
  </si>
  <si>
    <t xml:space="preserve">SZKOŁY NIEPUBLICZNE </t>
  </si>
  <si>
    <t xml:space="preserve">NON-PUBLIC SCHOOLS </t>
  </si>
  <si>
    <t>Graduates</t>
  </si>
  <si>
    <t>General secondary schools</t>
  </si>
  <si>
    <t>21 lat</t>
  </si>
  <si>
    <r>
      <t>SZKOŁY ARTYSTYCZNE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NIEDAJĄCE UPRAWNIEŃ ZAWODOWYCH</t>
    </r>
  </si>
  <si>
    <r>
      <t>Licea ogólnokształcące</t>
    </r>
    <r>
      <rPr>
        <i/>
        <sz val="8"/>
        <rFont val="Arial"/>
        <family val="2"/>
        <charset val="238"/>
      </rPr>
      <t xml:space="preserve">  </t>
    </r>
  </si>
  <si>
    <r>
      <t>Absolwenci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 </t>
    </r>
  </si>
  <si>
    <r>
      <t xml:space="preserve">a </t>
    </r>
    <r>
      <rPr>
        <sz val="7"/>
        <rFont val="Arial"/>
        <family val="2"/>
        <charset val="238"/>
      </rPr>
      <t>Z poprzedniego roku szkolnego.</t>
    </r>
  </si>
  <si>
    <r>
      <t>Absolwenci</t>
    </r>
    <r>
      <rPr>
        <vertAlign val="superscript"/>
        <sz val="8"/>
        <rFont val="Arial"/>
        <family val="2"/>
        <charset val="238"/>
      </rPr>
      <t xml:space="preserve">a  </t>
    </r>
  </si>
  <si>
    <r>
      <t>a</t>
    </r>
    <r>
      <rPr>
        <sz val="7"/>
        <rFont val="Arial"/>
        <family val="2"/>
        <charset val="238"/>
      </rPr>
      <t xml:space="preserve"> Z poprzedniego roku szkolnego.</t>
    </r>
  </si>
  <si>
    <r>
      <t xml:space="preserve">a </t>
    </r>
    <r>
      <rPr>
        <sz val="7"/>
        <rFont val="Arial"/>
        <family val="2"/>
        <charset val="238"/>
      </rPr>
      <t xml:space="preserve"> Z poprzedniego roku szkolnego.</t>
    </r>
  </si>
  <si>
    <t>gross enrolment rate</t>
  </si>
  <si>
    <t>net enrolment rate</t>
  </si>
  <si>
    <t>Pre-primary centres</t>
  </si>
  <si>
    <t>Pre-primary education units</t>
  </si>
  <si>
    <t xml:space="preserve">   sports and athletic</t>
  </si>
  <si>
    <r>
      <t>WYCHOWANIE PRZEDSZKOLNE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 </t>
    </r>
    <r>
      <rPr>
        <sz val="8"/>
        <color rgb="FF4D4D4D"/>
        <rFont val="Arial"/>
        <family val="2"/>
        <charset val="238"/>
      </rPr>
      <t xml:space="preserve"> </t>
    </r>
  </si>
  <si>
    <t>SCHOOLS</t>
  </si>
  <si>
    <t xml:space="preserve">SZKOŁY   </t>
  </si>
  <si>
    <t xml:space="preserve"> TEACHERSf</t>
  </si>
  <si>
    <r>
      <t>NAUCZYCIELE</t>
    </r>
    <r>
      <rPr>
        <vertAlign val="superscript"/>
        <sz val="8"/>
        <rFont val="Arial"/>
        <family val="2"/>
        <charset val="238"/>
      </rPr>
      <t xml:space="preserve">f </t>
    </r>
    <r>
      <rPr>
        <sz val="8"/>
        <rFont val="Arial"/>
        <family val="2"/>
        <charset val="238"/>
      </rPr>
      <t xml:space="preserve">   </t>
    </r>
  </si>
  <si>
    <t xml:space="preserve">  CHILDREN, PUPILS AND STUDENTS</t>
  </si>
  <si>
    <t xml:space="preserve">DZIECI, UCZNIOWIE I STUDENCI   </t>
  </si>
  <si>
    <t>GRADUATES</t>
  </si>
  <si>
    <t xml:space="preserve">ABSOLWENCI    </t>
  </si>
  <si>
    <t xml:space="preserve">a Includes nursery schools, pre-primary sections in primary schools, pre-primary education units and pre-primary centres. b Including basic vocational school sections. c leading to professional certification d In the 2017/18 school year, including supplementary general secondary and specialised secondary schools. e In the 2017/18 school year, including supplementary technical secondary schools. f-h Including schools: f – for adults; g – special job-training schools; h – general art schools leading to professional certification. </t>
  </si>
  <si>
    <r>
      <t xml:space="preserve">TABL. 1 . </t>
    </r>
    <r>
      <rPr>
        <b/>
        <sz val="9"/>
        <rFont val="Arial"/>
        <family val="2"/>
        <charset val="238"/>
      </rPr>
      <t>EDUKACJA WEDŁUG SZCZEBLI KSZTAŁCENIA</t>
    </r>
  </si>
  <si>
    <t xml:space="preserve">                 EDUCATION BY LEVELS</t>
  </si>
  <si>
    <r>
      <t xml:space="preserve">TABL. 2. </t>
    </r>
    <r>
      <rPr>
        <b/>
        <sz val="9"/>
        <rFont val="Arial"/>
        <family val="2"/>
        <charset val="238"/>
      </rPr>
      <t>LUDNOŚĆ WEDŁUG WIEKU</t>
    </r>
  </si>
  <si>
    <t xml:space="preserve">                POPULATION BY AGE</t>
  </si>
  <si>
    <r>
      <t xml:space="preserve">TABL 3. </t>
    </r>
    <r>
      <rPr>
        <b/>
        <sz val="9"/>
        <color theme="1"/>
        <rFont val="Arial"/>
        <family val="2"/>
        <charset val="238"/>
      </rPr>
      <t>UCZNIOWIE WEDŁUG GRUP WIEKU</t>
    </r>
  </si>
  <si>
    <t xml:space="preserve">               PUPILS AND STUDENTS BY AGE GROUPS </t>
  </si>
  <si>
    <t>stage I sectoral vocational</t>
  </si>
  <si>
    <r>
      <t xml:space="preserve">TABL. 4. </t>
    </r>
    <r>
      <rPr>
        <b/>
        <sz val="9"/>
        <rFont val="Arial"/>
        <family val="2"/>
        <charset val="238"/>
      </rPr>
      <t xml:space="preserve">WSPÓŁCZYNNIK SKOLARYZACJI </t>
    </r>
  </si>
  <si>
    <t xml:space="preserve">                ENROLMENT RATE</t>
  </si>
  <si>
    <r>
      <t xml:space="preserve">TABL. 5. </t>
    </r>
    <r>
      <rPr>
        <b/>
        <sz val="9"/>
        <rFont val="Arial"/>
        <family val="2"/>
        <charset val="238"/>
      </rPr>
      <t>SZKOŁY ARTYSTYCZNE DLA DZIECI I MŁODZIEŻY</t>
    </r>
  </si>
  <si>
    <t xml:space="preserve">                ART SCHOOLS FOR CHILDREN AND YOUTH</t>
  </si>
  <si>
    <t>a Łącznie ze szkołami specjalnymi przysposabiającymi do pracy. b Łącznie z ogólnokształcącymi szkołami artystycznymi dającymi uprawnienia zawodowe.</t>
  </si>
  <si>
    <t>a Including special job-training schools. b including general art schools leading to proessional certification.</t>
  </si>
  <si>
    <t>general secondary</t>
  </si>
  <si>
    <t xml:space="preserve">                Stan w dniu 31 grudnia </t>
  </si>
  <si>
    <t xml:space="preserve">                As of 31 December</t>
  </si>
  <si>
    <t>a Stan w dniu 30 listopada 2017 r., Stan w dniu 31 grudnia 2018, 2019, 2020 r.</t>
  </si>
  <si>
    <t>a As of 30 November 2017., As of 31 December 2018, 2019, 2020.</t>
  </si>
  <si>
    <r>
      <t xml:space="preserve">TABL. 8. </t>
    </r>
    <r>
      <rPr>
        <b/>
        <sz val="9"/>
        <color theme="1"/>
        <rFont val="Arial"/>
        <family val="2"/>
        <charset val="238"/>
      </rPr>
      <t>WYCHOWANIA PRZEDSZKOLNE</t>
    </r>
  </si>
  <si>
    <t xml:space="preserve">                PRE-PRIMARY EDUCATION</t>
  </si>
  <si>
    <r>
      <t xml:space="preserve">TABL. 9. </t>
    </r>
    <r>
      <rPr>
        <b/>
        <sz val="9"/>
        <color theme="1"/>
        <rFont val="Arial"/>
        <family val="2"/>
        <charset val="238"/>
      </rPr>
      <t>PLACÓWKI WYCHOWANIA PRZEDSZKOLNEGO PUBLICZNE I NIEPUBLICZNE</t>
    </r>
  </si>
  <si>
    <t xml:space="preserve">                PUBLIC AND NON-PUBLIC PRE-PRIMARY EDUCATION ESTABLISHMENTS</t>
  </si>
  <si>
    <r>
      <t xml:space="preserve">TABL. 10. </t>
    </r>
    <r>
      <rPr>
        <b/>
        <sz val="9"/>
        <color theme="1"/>
        <rFont val="Arial"/>
        <family val="2"/>
        <charset val="238"/>
      </rPr>
      <t>DZIECI W PLACÓWKACH WYCHOWANIA PRZEDSZKOLNEGO WEDŁUG WIEKU</t>
    </r>
  </si>
  <si>
    <t xml:space="preserve">                  CHILDREN IN PRE-PRIMARY EDUCATION ESTABLISHMENTS BY AGE</t>
  </si>
  <si>
    <r>
      <t xml:space="preserve">TABL. 11. </t>
    </r>
    <r>
      <rPr>
        <b/>
        <sz val="9"/>
        <color theme="1"/>
        <rFont val="Arial"/>
        <family val="2"/>
        <charset val="238"/>
      </rPr>
      <t xml:space="preserve">SZKOŁY PODSTAWOWE DLA DZIECI I MŁODZIEŻY </t>
    </r>
  </si>
  <si>
    <t xml:space="preserve">                  PRIMARY SCHOOLS FOR CHILDREN AND YOUTH </t>
  </si>
  <si>
    <r>
      <t>a</t>
    </r>
    <r>
      <rPr>
        <sz val="7"/>
        <color theme="1"/>
        <rFont val="Arial"/>
        <family val="2"/>
        <charset val="238"/>
      </rPr>
      <t> </t>
    </r>
    <r>
      <rPr>
        <b/>
        <sz val="7"/>
        <color theme="1"/>
        <rFont val="Arial"/>
        <family val="2"/>
        <charset val="238"/>
      </rPr>
      <t xml:space="preserve"> </t>
    </r>
    <r>
      <rPr>
        <sz val="7"/>
        <color theme="1"/>
        <rFont val="Arial"/>
        <family val="2"/>
        <charset val="238"/>
      </rPr>
      <t xml:space="preserve">Szkoły artystyczne ogólnokształcące nie dające uprawnienia zawodowye. </t>
    </r>
    <r>
      <rPr>
        <b/>
        <sz val="7"/>
        <color theme="1"/>
        <rFont val="Arial"/>
        <family val="2"/>
        <charset val="238"/>
      </rPr>
      <t>b</t>
    </r>
    <r>
      <rPr>
        <sz val="7"/>
        <color theme="1"/>
        <rFont val="Arial"/>
        <family val="2"/>
        <charset val="238"/>
      </rPr>
      <t xml:space="preserve"> Z poprzedniego roku szkolnego.</t>
    </r>
  </si>
  <si>
    <r>
      <t xml:space="preserve">TABL. 12. </t>
    </r>
    <r>
      <rPr>
        <b/>
        <sz val="9"/>
        <color theme="1"/>
        <rFont val="Arial"/>
        <family val="2"/>
        <charset val="238"/>
      </rPr>
      <t>SZKOŁY PODSTAWOWE DLA DZIECI I MŁODZIEŻY PUBLICZNE I NIEPUBLICZNE</t>
    </r>
  </si>
  <si>
    <r>
      <t>a</t>
    </r>
    <r>
      <rPr>
        <sz val="7"/>
        <color theme="1"/>
        <rFont val="Arial"/>
        <family val="2"/>
        <charset val="238"/>
      </rPr>
      <t> </t>
    </r>
    <r>
      <rPr>
        <b/>
        <sz val="7"/>
        <color theme="1"/>
        <rFont val="Arial"/>
        <family val="2"/>
        <charset val="238"/>
      </rPr>
      <t xml:space="preserve"> </t>
    </r>
    <r>
      <rPr>
        <sz val="7"/>
        <color theme="1"/>
        <rFont val="Arial"/>
        <family val="2"/>
        <charset val="238"/>
      </rPr>
      <t>Z poprzedniego roku szkolnego.</t>
    </r>
  </si>
  <si>
    <r>
      <t xml:space="preserve">TABL. 13. </t>
    </r>
    <r>
      <rPr>
        <b/>
        <sz val="9"/>
        <rFont val="Arial"/>
        <family val="2"/>
        <charset val="238"/>
      </rPr>
      <t>SZKOŁY BRANŻOWE I i II STOPNIA</t>
    </r>
  </si>
  <si>
    <r>
      <t xml:space="preserve">TABL 14. </t>
    </r>
    <r>
      <rPr>
        <b/>
        <sz val="9"/>
        <rFont val="Arial"/>
        <family val="2"/>
        <charset val="238"/>
      </rPr>
      <t>SZKOŁY BRANŻOWE I i II STOPNIA DLA MŁODZIEŻY PUBLICZNE I NIEPUBLICZNE</t>
    </r>
  </si>
  <si>
    <r>
      <t xml:space="preserve">TABL. 15. </t>
    </r>
    <r>
      <rPr>
        <b/>
        <sz val="9"/>
        <rFont val="Arial"/>
        <family val="2"/>
        <charset val="238"/>
      </rPr>
      <t xml:space="preserve">LICEA OGÓLNOKSZTAŁCĄCE DLA MŁODZIEŻY </t>
    </r>
  </si>
  <si>
    <t xml:space="preserve">               GENERAL SECONDARY SCHOOLS FOR YOUTH</t>
  </si>
  <si>
    <t xml:space="preserve">ogółem
total </t>
  </si>
  <si>
    <r>
      <t xml:space="preserve">TABL. 16. </t>
    </r>
    <r>
      <rPr>
        <b/>
        <sz val="9"/>
        <rFont val="Arial"/>
        <family val="2"/>
        <charset val="238"/>
      </rPr>
      <t>LICEA OGÓLNOKSZTAŁCĄCE DLA MŁODZIEŻY PUBLICZNE I NIEPUBLICZNE</t>
    </r>
  </si>
  <si>
    <r>
      <t xml:space="preserve">TABL. 17. </t>
    </r>
    <r>
      <rPr>
        <b/>
        <sz val="9"/>
        <color theme="1"/>
        <rFont val="Arial"/>
        <family val="2"/>
        <charset val="238"/>
      </rPr>
      <t xml:space="preserve">TECHNIKA DLA MŁODZIEŻY </t>
    </r>
  </si>
  <si>
    <t xml:space="preserve">                   TECHNICAL SECONDARY SCHOOLS FOR YOUTH </t>
  </si>
  <si>
    <r>
      <t xml:space="preserve">TABL. 19. </t>
    </r>
    <r>
      <rPr>
        <b/>
        <sz val="9"/>
        <color theme="1"/>
        <rFont val="Arial"/>
        <family val="2"/>
        <charset val="238"/>
      </rPr>
      <t>SZKOŁY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 xml:space="preserve">POLICEALNE </t>
    </r>
  </si>
  <si>
    <t xml:space="preserve">                   POST-SECONDARY SCHOOLS</t>
  </si>
  <si>
    <r>
      <t xml:space="preserve">TABL. 20. </t>
    </r>
    <r>
      <rPr>
        <b/>
        <sz val="9"/>
        <color theme="1"/>
        <rFont val="Arial"/>
        <family val="2"/>
        <charset val="238"/>
      </rPr>
      <t>SZKOŁY POLICEALNE PUBLICZNE I NIEPUBLICZNE O UPRAWNIENIACH</t>
    </r>
  </si>
  <si>
    <t xml:space="preserve">
                  SZKÓŁ PUBLICZNYCH</t>
  </si>
  <si>
    <t xml:space="preserve">                  POST-SECONDARY SCHOOLS PUBLIC AND NON-PUBLIC WITH PUBLIC SCHOOLS 
                  STATUS</t>
  </si>
  <si>
    <r>
      <t xml:space="preserve">TABL. 21. </t>
    </r>
    <r>
      <rPr>
        <b/>
        <sz val="9"/>
        <color theme="1"/>
        <rFont val="Arial"/>
        <family val="2"/>
        <charset val="238"/>
      </rPr>
      <t>SZKOŁY DLA DOROSŁYCH</t>
    </r>
  </si>
  <si>
    <t xml:space="preserve">                   SCHOOLS FOR ADULTS</t>
  </si>
  <si>
    <r>
      <t>TABL. 23.</t>
    </r>
    <r>
      <rPr>
        <b/>
        <sz val="9"/>
        <color theme="1"/>
        <rFont val="Arial"/>
        <family val="2"/>
        <charset val="238"/>
      </rPr>
      <t xml:space="preserve"> SZKOŁY PODSTAWOWE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DLA DZIECI I MŁODZIEŻY W ROKU SZKOLNYM 2020/21</t>
    </r>
  </si>
  <si>
    <t xml:space="preserve">of which city </t>
  </si>
  <si>
    <t xml:space="preserve">   of which city </t>
  </si>
  <si>
    <t xml:space="preserve">         w tym miasto  </t>
  </si>
  <si>
    <r>
      <t>TABL. 24.</t>
    </r>
    <r>
      <rPr>
        <b/>
        <sz val="9"/>
        <color theme="1"/>
        <rFont val="Arial"/>
        <family val="2"/>
        <charset val="238"/>
      </rPr>
      <t xml:space="preserve"> SZKOŁY BRANŻOWE I i II STOPNIA ORAZ SZKOŁY SPECJALNE PRZYSPOSABIAJĄCE DO PRACY 
                    W ROKU SZKOLNYM 2020/21</t>
    </r>
  </si>
  <si>
    <t xml:space="preserve">                    STAGE I AND II SECTORAL VOCATIONAL SCHOOLS AS WELL AS SPECIAL JOB-TRAINING 
                    SCHOOLS IN THE 2020/21 SCHOOL YEAR</t>
  </si>
  <si>
    <t xml:space="preserve">Podregion (Subregion) bielski  </t>
  </si>
  <si>
    <t xml:space="preserve">Podregion (Subregion) częstochowski  </t>
  </si>
  <si>
    <r>
      <t>a</t>
    </r>
    <r>
      <rPr>
        <sz val="7"/>
        <color theme="1"/>
        <rFont val="Arial"/>
        <family val="2"/>
        <charset val="238"/>
      </rPr>
      <t> Z poprzedniego roku szkolnego.</t>
    </r>
  </si>
  <si>
    <r>
      <t xml:space="preserve">Powiaty:     </t>
    </r>
    <r>
      <rPr>
        <sz val="8"/>
        <color rgb="FF4D4D4D"/>
        <rFont val="Arial"/>
        <family val="2"/>
        <charset val="238"/>
      </rPr>
      <t>Powiats:</t>
    </r>
  </si>
  <si>
    <r>
      <t xml:space="preserve">Powiaty:    </t>
    </r>
    <r>
      <rPr>
        <sz val="8"/>
        <color rgb="FF4D4D4D"/>
        <rFont val="Arial"/>
        <family val="2"/>
        <charset val="238"/>
      </rPr>
      <t xml:space="preserve"> Powiats:</t>
    </r>
  </si>
  <si>
    <r>
      <t>TABL. 25.</t>
    </r>
    <r>
      <rPr>
        <b/>
        <sz val="9"/>
        <color theme="1"/>
        <rFont val="Arial"/>
        <family val="2"/>
        <charset val="238"/>
      </rPr>
      <t xml:space="preserve"> LICEA OGÓLNOKSZTAŁCĄCE DLA MŁODZIEŻY W ROKU SZKOLNYM 2020/21</t>
    </r>
  </si>
  <si>
    <t xml:space="preserve">                  GENERAL SECONDARY SCHOOLS FOR YOUTH IN THE 2020/21 SCHOOL YEAR</t>
  </si>
  <si>
    <r>
      <t xml:space="preserve">Powiaty:   </t>
    </r>
    <r>
      <rPr>
        <sz val="8"/>
        <color rgb="FF4D4D4D"/>
        <rFont val="Arial"/>
        <family val="2"/>
        <charset val="238"/>
      </rPr>
      <t xml:space="preserve">  Powiats:</t>
    </r>
  </si>
  <si>
    <r>
      <t>TABL. 26.</t>
    </r>
    <r>
      <rPr>
        <b/>
        <sz val="9"/>
        <rFont val="Arial"/>
        <family val="2"/>
        <charset val="238"/>
      </rPr>
      <t xml:space="preserve"> TECHNIKA ORAZ OGÓLNOKSZTAŁCĄCE SZKOŁY ARTYSTYCZNE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DLA MŁODZIEŻY 
                    W ROKU SZKOLNYM 2020/21</t>
    </r>
  </si>
  <si>
    <r>
      <t>TABL. 27.</t>
    </r>
    <r>
      <rPr>
        <b/>
        <sz val="9"/>
        <rFont val="Arial"/>
        <family val="2"/>
        <charset val="238"/>
      </rPr>
      <t xml:space="preserve"> SZKOŁY POLICEALNE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ROKU SZKOLNYM 2020/21</t>
    </r>
  </si>
  <si>
    <r>
      <t xml:space="preserve">a </t>
    </r>
    <r>
      <rPr>
        <sz val="7"/>
        <color theme="1"/>
        <rFont val="Arial"/>
        <family val="2"/>
        <charset val="238"/>
      </rPr>
      <t>Łącznie z Kolegiam</t>
    </r>
    <r>
      <rPr>
        <b/>
        <sz val="7"/>
        <color theme="1"/>
        <rFont val="Arial"/>
        <family val="2"/>
        <charset val="238"/>
      </rPr>
      <t xml:space="preserve">i b </t>
    </r>
    <r>
      <rPr>
        <sz val="7"/>
        <color theme="1"/>
        <rFont val="Arial"/>
        <family val="2"/>
        <charset val="238"/>
      </rPr>
      <t> Z poprzedniego roku szkolnego.</t>
    </r>
  </si>
  <si>
    <r>
      <t>TABL. 28.</t>
    </r>
    <r>
      <rPr>
        <b/>
        <sz val="9"/>
        <color theme="1"/>
        <rFont val="Arial"/>
        <family val="2"/>
        <charset val="238"/>
      </rPr>
      <t xml:space="preserve"> SZKOŁY DLA DOROSŁYCH W ROKU SZKOLNYM 2020/21 </t>
    </r>
  </si>
  <si>
    <r>
      <t>a</t>
    </r>
    <r>
      <rPr>
        <sz val="7"/>
        <color theme="1"/>
        <rFont val="Arial"/>
        <family val="2"/>
        <charset val="238"/>
      </rPr>
      <t> Z poprzedniego roku szkolnego.</t>
    </r>
    <r>
      <rPr>
        <b/>
        <sz val="7"/>
        <color theme="1"/>
        <rFont val="Arial"/>
        <family val="2"/>
        <charset val="238"/>
      </rPr>
      <t xml:space="preserve"> </t>
    </r>
  </si>
  <si>
    <t xml:space="preserve">                   SCHOOLS FOR ADULTS IN THE 2020/21 SCHOOL YEAR </t>
  </si>
  <si>
    <r>
      <t>TABL. 29.</t>
    </r>
    <r>
      <rPr>
        <b/>
        <sz val="9"/>
        <color theme="1"/>
        <rFont val="Arial"/>
        <family val="2"/>
        <charset val="238"/>
      </rPr>
      <t xml:space="preserve"> WYCHOWANIE PRZEDSZKOLNE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>W ROKU SZKOLNYM 2020/21</t>
    </r>
  </si>
  <si>
    <r>
      <t>Absolwenci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</t>
    </r>
  </si>
  <si>
    <t xml:space="preserve">Absolwenci  </t>
  </si>
  <si>
    <r>
      <t>a</t>
    </r>
    <r>
      <rPr>
        <sz val="7"/>
        <rFont val="Arial"/>
        <family val="2"/>
        <charset val="238"/>
      </rPr>
      <t xml:space="preserve"> W 2020/21 wykazano tylko  podstawowe szkoły artystyczne (dla szkół ponadpodstawowych brak danych). </t>
    </r>
  </si>
  <si>
    <r>
      <t>Absolwenci</t>
    </r>
    <r>
      <rPr>
        <vertAlign val="superscript"/>
        <sz val="8"/>
        <rFont val="Arial"/>
        <family val="2"/>
        <charset val="238"/>
      </rPr>
      <t xml:space="preserve">b </t>
    </r>
  </si>
  <si>
    <t xml:space="preserve">                   PRIMARY SCHOOLS FOR CHILDREN AND YOUTH PUBLIC AND NON-PUBLIC 
                   </t>
  </si>
  <si>
    <t xml:space="preserve">                 STAGE I AND II SECTORAL VOCATIONAL SCHOOLS FOR YOUTH PUBLIC 
                 AND NON-PUBLIC </t>
  </si>
  <si>
    <r>
      <t>Absolwenci</t>
    </r>
    <r>
      <rPr>
        <vertAlign val="superscript"/>
        <sz val="8"/>
        <rFont val="Arial"/>
        <family val="2"/>
        <charset val="238"/>
      </rPr>
      <t>b</t>
    </r>
  </si>
  <si>
    <t xml:space="preserve">                  GENERAL SECONDARY SCHOOLS FOR YOUTH PUBLIC AND NON-PUBLIC</t>
  </si>
  <si>
    <r>
      <t xml:space="preserve">TABL. 18. </t>
    </r>
    <r>
      <rPr>
        <b/>
        <sz val="9"/>
        <rFont val="Arial"/>
        <family val="2"/>
        <charset val="238"/>
      </rPr>
      <t xml:space="preserve">TECHNIKA DLA MŁODZIEŻY PUBLICZNE I NIEPUBLICZNE </t>
    </r>
  </si>
  <si>
    <t xml:space="preserve">                  TECHNICAL SECONDARY SCHOOLS FOR YOUTH PUBLIC AND NON-PUBLIC    </t>
  </si>
  <si>
    <r>
      <t xml:space="preserve">TABL. 22. </t>
    </r>
    <r>
      <rPr>
        <b/>
        <sz val="9"/>
        <rFont val="Arial"/>
        <family val="2"/>
        <charset val="238"/>
      </rPr>
      <t xml:space="preserve">SZKOŁY DLA DOROSŁYCH PUBLICZNE I NIEPUBLICZNE </t>
    </r>
  </si>
  <si>
    <t xml:space="preserve">                   SCHOOLS FOR ADULTS PUBLIC AND NON-PUBLIC</t>
  </si>
  <si>
    <t>Pre-primary education:</t>
  </si>
  <si>
    <t>a Obejmuje przedszkola, oddziały przedszkolne w szkołach podstawowych, zespoły wychowania przedszkolnego i punkty przedszkolne. b  Z oddziałami zasadniczych szkół zawodowych. c Dające uprawnienia zawodowe. d W roku szkolnym 2017/18 łącznie z uzupełniającymi liceami ogólnokształcącymi i liceami profilowanymi. e W roku szkolnym 2017/18 łącznie z technikami uzupełniającymi. f - h Łącznie ze szkołami: f - dla dorosłych; g - specjalnymi przysposabiajacymi do pracy; h - artystycznymi ogólnokształcącymi dającymi uprawnienia zawodowe.</t>
  </si>
  <si>
    <t xml:space="preserve">Uniwersytet Humanistyczno-Przyrodniczy im. Jana Długosza w Częstochowie  </t>
  </si>
  <si>
    <t xml:space="preserve">Akademia Wychowania Fizycznego 
im. Jerzego Kukuczki w Katowicach  </t>
  </si>
  <si>
    <t>UCZELNIE PUBLICZNE ZAWODOWE</t>
  </si>
  <si>
    <t xml:space="preserve">UCZELNIE NIEPUBLICZNE  </t>
  </si>
  <si>
    <t xml:space="preserve">UCZELNIE PUBLICZNE AKADEMICKIE </t>
  </si>
  <si>
    <t xml:space="preserve">Akademia Techniczno-Humanistyczna 
w Bielsku-Białej  </t>
  </si>
  <si>
    <t>cieszyński</t>
  </si>
  <si>
    <t>Piekary Śląskie</t>
  </si>
  <si>
    <t>częstochowski</t>
  </si>
  <si>
    <t>Jastrzębie-Zdrój</t>
  </si>
  <si>
    <t>zawierciański</t>
  </si>
  <si>
    <t>Jaworzno</t>
  </si>
  <si>
    <t>Sosnowiec</t>
  </si>
  <si>
    <t>mikołowski</t>
  </si>
  <si>
    <t>pszczyński</t>
  </si>
  <si>
    <t>Tychy</t>
  </si>
  <si>
    <t>żywiecki</t>
  </si>
  <si>
    <t>Miasta na prawach powiatu</t>
  </si>
  <si>
    <t>Powiat gliwicki</t>
  </si>
  <si>
    <t>UCZELNIE PUBLICZNE AKADEMICKIE</t>
  </si>
  <si>
    <r>
      <t>Absolwenci</t>
    </r>
    <r>
      <rPr>
        <vertAlign val="superscript"/>
        <sz val="8"/>
        <rFont val="Arial"/>
        <family val="2"/>
        <charset val="238"/>
      </rPr>
      <t>ab</t>
    </r>
  </si>
  <si>
    <t xml:space="preserve">a Absolwenci z roku akademickiego 2016/17; absolwenci, którzy uzyskali dyplomy ukończenia studiów wyższych w okresie 1 grudnia 2017 r. do 31 grudnia 2018 r. oraz w okresie 1 stycznia - 31 grudnia 2019 r. i 2020 r.                             </t>
  </si>
  <si>
    <t>a Graduates in 2016/17 school year; graduates, who obtained a diploma certifying the completion of higher education between 1 December 2017 and 31 December 2018 and in the period from 1 January to 31 December 2019 and in 2020.</t>
  </si>
  <si>
    <r>
      <t>Absolwenci</t>
    </r>
    <r>
      <rPr>
        <vertAlign val="superscript"/>
        <sz val="8"/>
        <rFont val="Arial"/>
        <family val="2"/>
        <charset val="238"/>
      </rPr>
      <t xml:space="preserve">ab </t>
    </r>
  </si>
  <si>
    <r>
      <t>OGÓLNOKSZTAŁCĄCE SZKOŁY ARTYSTYCZNE</t>
    </r>
    <r>
      <rPr>
        <vertAlign val="superscript"/>
        <sz val="8"/>
        <color theme="1"/>
        <rFont val="Arial"/>
        <family val="2"/>
        <charset val="238"/>
      </rPr>
      <t>a</t>
    </r>
  </si>
  <si>
    <t>Spis tablic</t>
  </si>
  <si>
    <t>List of tables</t>
  </si>
  <si>
    <t>Tabl. 1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</si>
  <si>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</si>
  <si>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</si>
  <si>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</si>
  <si>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</si>
  <si>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</si>
  <si>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</si>
  <si>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</si>
  <si>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</si>
  <si>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</si>
  <si>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</si>
  <si>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</si>
  <si>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</si>
  <si>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Tabl. 14.</t>
  </si>
  <si>
    <t>Tabl. 15.</t>
  </si>
  <si>
    <t>Tabl. 16.</t>
  </si>
  <si>
    <t>Tabl. 17.</t>
  </si>
  <si>
    <t>Tabl. 18.</t>
  </si>
  <si>
    <t>Tabl. 19.</t>
  </si>
  <si>
    <t>Tabl. 20.</t>
  </si>
  <si>
    <t>Tabl. 21.</t>
  </si>
  <si>
    <t>Tabl. 22.</t>
  </si>
  <si>
    <t>Tabl. 23.</t>
  </si>
  <si>
    <t>Tabl. 24.</t>
  </si>
  <si>
    <t>Tabl. 25.</t>
  </si>
  <si>
    <t>Tabl. 26.</t>
  </si>
  <si>
    <t>Tabl. 27.</t>
  </si>
  <si>
    <t>PRE-PRIMARY EDUCATION</t>
  </si>
  <si>
    <t>Tabl. 28.</t>
  </si>
  <si>
    <t>POST-SECONDARY SCHOOLS</t>
  </si>
  <si>
    <t>Tabl. 29.</t>
  </si>
  <si>
    <t>Powrót do spisu tablic
Return to list of tables</t>
  </si>
  <si>
    <t>EDUKACJA WEDŁUG SZCZEBLI KSZTAŁCENIA</t>
  </si>
  <si>
    <t>EDUCATION BY LEVELS</t>
  </si>
  <si>
    <t>LUDNOŚĆ WEDŁUG WIEKU</t>
  </si>
  <si>
    <t>POPULATION BY AGE</t>
  </si>
  <si>
    <t>UCZNIOWIE WEDŁUG GRUP WIEKU</t>
  </si>
  <si>
    <t>PUPILS AND STUDENTS BY AGE GROUPS</t>
  </si>
  <si>
    <t xml:space="preserve">WSPÓŁCZYNNIK SKOLARYZACJI </t>
  </si>
  <si>
    <t>ENROLMENT RATE</t>
  </si>
  <si>
    <t>SZKOŁY ARTYSTYCZNE DLA DZIECI I MŁODZIEŻY</t>
  </si>
  <si>
    <t>ART SCHOOLS FOR CHILDREN AND YOUTH</t>
  </si>
  <si>
    <t>STUDENCI UCZELNI PUBLICZNYCH I NIEPUBLICZNYCH WEDŁUG FORM STUDIÓW I UCZELNI</t>
  </si>
  <si>
    <t>ABSOLWENCI UCZELNI PUBLICZNYCH I NIEPUBLICZNYCH WEDŁUG FORM STUDIÓW I UCZELNI</t>
  </si>
  <si>
    <t>WYCHOWANIA PRZEDSZKOLNE</t>
  </si>
  <si>
    <t>PLACÓWKI WYCHOWANIA PRZEDSZKOLNEGO PUBLICZNE I NIEPUBLICZNE</t>
  </si>
  <si>
    <t>PUBLIC AND NON-PUBLIC PRE-PRIMARY EDUCATION ESTABLISHMENTS</t>
  </si>
  <si>
    <t>DZIECI W PLACÓWKACH WYCHOWANIA PRZEDSZKOLNEGO WEDŁUG WIEKU</t>
  </si>
  <si>
    <t>CHILDREN IN PRE-PRIMARY EDUCATION ESTABLISHMENTS BY AGE</t>
  </si>
  <si>
    <t>SZKOŁY PODSTAWOWE DLA DZIECI I MŁODZIEŻY</t>
  </si>
  <si>
    <t>PRIMARY SCHOOLS FOR CHILDREN AND YOUTH</t>
  </si>
  <si>
    <t>SZKOŁY PODSTAWOWE DLA DZIECI I MŁODZIEŻY PUBLICZNE I NIEPUBLICZNE</t>
  </si>
  <si>
    <t>PRIMARY SCHOOLS FOR CHILDREN AND YOUTH PUBLIC AND NON-PUBLIC</t>
  </si>
  <si>
    <t>SZKOŁY BRANŻOWE I i II STOPNIA</t>
  </si>
  <si>
    <t>STAGE I AND II SECTORAL VOCATIONAL SCHOOLS</t>
  </si>
  <si>
    <t>SZKOŁY BRANŻOWE I i II STOPNIA DLA MŁODZIEŻY PUBLICZNE I NIEPUBLICZNE</t>
  </si>
  <si>
    <t xml:space="preserve">STAGE I AND II SECTORAL VOCATIONAL SCHOOLS FOR YOUTH PUBLIC AND NON-PUBLIC </t>
  </si>
  <si>
    <t xml:space="preserve">LICEA OGÓLNOKSZTAŁCĄCE DLA MŁODZIEŻY </t>
  </si>
  <si>
    <t>GENERAL SECONDARY SCHOOLS FOR YOUTH</t>
  </si>
  <si>
    <t>LICEA OGÓLNOKSZTAŁCĄCE DLA MŁODZIEŻY PUBLICZNE I NIEPUBLICZNE</t>
  </si>
  <si>
    <t>GENERAL SECONDARY SCHOOLS FOR YOUTH PUBLIC AND NON-PUBLIC</t>
  </si>
  <si>
    <t xml:space="preserve">TECHNIKA DLA MŁODZIEŻY </t>
  </si>
  <si>
    <t xml:space="preserve">TECHNIKA DLA MŁODZIEŻY PUBLICZNE I NIEPUBLICZNE </t>
  </si>
  <si>
    <t>TECHNICAL SECONDARY SCHOOLS FOR YOUTH PUBLIC AND NON-PUBLIC</t>
  </si>
  <si>
    <t>SZKOŁY POLICEALNE PUBLICZNE I NIEPUBLICZNE O UPRAWNIENIACH SZKÓŁ PUBLICZNYCH</t>
  </si>
  <si>
    <t>POST-SECONDARY SCHOOLS PUBLIC AND NON-PUBLIC WITH PUBLIC SCHOOLS STATUS</t>
  </si>
  <si>
    <t>SZKOŁY DLA DOROSŁYCH</t>
  </si>
  <si>
    <t>SCHOOLS FOR ADULTS</t>
  </si>
  <si>
    <t>SZKOŁY DLA DOROSŁYCH PUBLICZNE I NIEPUBLICZNE</t>
  </si>
  <si>
    <t>SCHOOLS FOR ADULTS PUBLIC AND NON-PUBLIC</t>
  </si>
  <si>
    <t>TECHNICAL SECONDARY SCHOOLS FOR YOUTH</t>
  </si>
  <si>
    <t>SZKOŁY BRANŻOWE I i II STOPNIA ORAZ SZKOŁY SPECJALNE PRZYSPOSABIAJĄCE DO PRACY 
W ROKU SZKOLNYM 2020/21</t>
  </si>
  <si>
    <t>STAGE I AND II SECTORAL VOCATIONAL SCHOOLS AS WELL AS SPECIAL JOB-TRAINING SCHOOLS IN THE 2020/21 SCHOOL YEAR</t>
  </si>
  <si>
    <t>LICEA OGÓLNOKSZTAŁCĄCE DLA MŁODZIEŻY W ROKU SZKOLNYM 2020/21</t>
  </si>
  <si>
    <t>GENERAL SECONDARY SCHOOLS FOR YOUTH IN THE 2020/21 SCHOOL YEAR</t>
  </si>
  <si>
    <t>TECHNIKA ORAZ OGÓLNOKSZTAŁCĄCE SZKOŁY ARTYSTYCZNE DLA MŁODZIEŻY W ROKU SZKOLNYM 2020/21</t>
  </si>
  <si>
    <t>SZKOŁY POLICEALNE W ROKU SZKOLNYM 2020/21</t>
  </si>
  <si>
    <t>POST-SECONDARY SCHOOLS IN THE 2020/21 SCHOOL YEAR</t>
  </si>
  <si>
    <t xml:space="preserve">SZKOŁY DLA DOROSŁYCH W ROKU SZKOLNYM 2020/21 </t>
  </si>
  <si>
    <t xml:space="preserve">SCHOOLS FOR ADULTS IN THE 2020/21 SCHOOL YEAR </t>
  </si>
  <si>
    <t>WYCHOWANIE PRZEDSZKOLNE W ROKU SZKOLNYM 2020/21</t>
  </si>
  <si>
    <t>PUBLIC UNIVERSITY-TYPE HEIs</t>
  </si>
  <si>
    <t>PUBLIC NON-UNIVERSITY-TYPE OF HEIs</t>
  </si>
  <si>
    <t xml:space="preserve">                OF STUDIES AND TYPE OF HEIs</t>
  </si>
  <si>
    <t>NON-PUBLIC HIGHER EDUCATION</t>
  </si>
  <si>
    <r>
      <t xml:space="preserve">TABL. 7. </t>
    </r>
    <r>
      <rPr>
        <b/>
        <sz val="9"/>
        <color theme="1"/>
        <rFont val="Arial"/>
        <family val="2"/>
        <charset val="238"/>
      </rPr>
      <t>ABSOLWENCI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UCZELNI PUBLICZNYCH I NIEPUBLICZNYCH WEDŁUG FORM STUDIÓW I UCZELNI</t>
    </r>
  </si>
  <si>
    <r>
      <rPr>
        <sz val="9"/>
        <color theme="1"/>
        <rFont val="Arial"/>
        <family val="2"/>
        <charset val="238"/>
      </rPr>
      <t>TABL. 6.</t>
    </r>
    <r>
      <rPr>
        <b/>
        <sz val="9"/>
        <color theme="1"/>
        <rFont val="Arial"/>
        <family val="2"/>
        <charset val="238"/>
      </rPr>
      <t xml:space="preserve"> STUDENCI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UCZELNI PUBLICZNYCH I NIEPUBLICZNYCH WEDŁUG FORM STUDIÓW I UCZELNI</t>
    </r>
  </si>
  <si>
    <t xml:space="preserve">   years</t>
  </si>
  <si>
    <t xml:space="preserve">     years</t>
  </si>
  <si>
    <t>Powrót do spisu tablic 
Return to list of tables</t>
  </si>
  <si>
    <t>STUDENTS OF PUBLIC AND NON-PUBLIC HIGH EDUCATION INSTITUTIONS BY FORM OF STUDIES AND TYPE OF HEIs</t>
  </si>
  <si>
    <t>GRADUATES OF PUBLIC AND NON-PUBLIC HIGH EDUCATION INSTITUTIONS BY FORM OF STUDIES AND TYPE OF HEIs</t>
  </si>
  <si>
    <t>SZKOŁY POLICEALNE</t>
  </si>
  <si>
    <t>SZKOŁY PODSTAWOWE DLA DZIECI I MŁODZIEŻY W ROKU SZKOLNYM 2020/21</t>
  </si>
  <si>
    <t>PRIMARY SCHOOLS FOR CHILDREN AND YOUTH IN THE 2020/21 SCHOOL YEAR</t>
  </si>
  <si>
    <t>TECHNICAL SECONDARY SCHOOLS AS WELL AS GENERAL ART SCHOOLS FOR YOUTH  IN THE 2020/21 SCHOOL YEAR</t>
  </si>
  <si>
    <t xml:space="preserve">PRE-PRIMARY EDUCATION IN THE 2020/21 SCHOOL YEAR </t>
  </si>
  <si>
    <r>
      <t>stage I sectoral vocational</t>
    </r>
    <r>
      <rPr>
        <vertAlign val="superscript"/>
        <sz val="8"/>
        <color rgb="FF7D7D7D"/>
        <rFont val="Arial"/>
        <family val="2"/>
        <charset val="238"/>
      </rPr>
      <t>b</t>
    </r>
  </si>
  <si>
    <r>
      <t>general secondary</t>
    </r>
    <r>
      <rPr>
        <vertAlign val="superscript"/>
        <sz val="8"/>
        <color rgb="FF7D7D7D"/>
        <rFont val="Arial"/>
        <family val="2"/>
        <charset val="238"/>
      </rPr>
      <t>d</t>
    </r>
  </si>
  <si>
    <r>
      <t>technical secondary</t>
    </r>
    <r>
      <rPr>
        <vertAlign val="superscript"/>
        <sz val="8"/>
        <color rgb="FF7D7D7D"/>
        <rFont val="Arial"/>
        <family val="2"/>
        <charset val="238"/>
      </rPr>
      <t>e</t>
    </r>
  </si>
  <si>
    <r>
      <t>general art</t>
    </r>
    <r>
      <rPr>
        <vertAlign val="superscript"/>
        <sz val="8"/>
        <color rgb="FF7D7D7D"/>
        <rFont val="Arial"/>
        <family val="2"/>
        <charset val="238"/>
      </rPr>
      <t>c</t>
    </r>
  </si>
  <si>
    <r>
      <t>stage I sectoral vocational</t>
    </r>
    <r>
      <rPr>
        <vertAlign val="superscript"/>
        <sz val="8"/>
        <color rgb="FF7D7D7D"/>
        <rFont val="Arial"/>
        <family val="2"/>
        <charset val="238"/>
      </rPr>
      <t>bg</t>
    </r>
  </si>
  <si>
    <r>
      <t>technical secondary</t>
    </r>
    <r>
      <rPr>
        <vertAlign val="superscript"/>
        <sz val="8"/>
        <color rgb="FF7D7D7D"/>
        <rFont val="Arial"/>
        <family val="2"/>
        <charset val="238"/>
      </rPr>
      <t>eh</t>
    </r>
  </si>
  <si>
    <r>
      <t>PRE-PRIMARY EDUCATION</t>
    </r>
    <r>
      <rPr>
        <vertAlign val="superscript"/>
        <sz val="8"/>
        <color rgb="FF7D7D7D"/>
        <rFont val="Arial"/>
        <family val="2"/>
        <charset val="238"/>
      </rPr>
      <t>a</t>
    </r>
  </si>
  <si>
    <r>
      <t xml:space="preserve">WYSZCZEGÓLNIENIE
</t>
    </r>
    <r>
      <rPr>
        <sz val="7"/>
        <color rgb="FF7D7D7D"/>
        <rFont val="Arial"/>
        <family val="2"/>
        <charset val="238"/>
      </rPr>
      <t>SPECIFICATION</t>
    </r>
  </si>
  <si>
    <r>
      <t>art</t>
    </r>
    <r>
      <rPr>
        <vertAlign val="superscript"/>
        <sz val="8"/>
        <color rgb="FF7D7D7D"/>
        <rFont val="Arial"/>
        <family val="2"/>
        <charset val="238"/>
      </rPr>
      <t>a</t>
    </r>
  </si>
  <si>
    <r>
      <t xml:space="preserve">W tym w grupach wieku                 </t>
    </r>
    <r>
      <rPr>
        <sz val="7"/>
        <color rgb="FF4D4D4D"/>
        <rFont val="Arial"/>
        <family val="2"/>
        <charset val="238"/>
      </rPr>
      <t xml:space="preserve"> 
</t>
    </r>
    <r>
      <rPr>
        <sz val="7"/>
        <color rgb="FF7D7D7D"/>
        <rFont val="Arial"/>
        <family val="2"/>
        <charset val="238"/>
      </rPr>
      <t>Of which a</t>
    </r>
    <r>
      <rPr>
        <i/>
        <sz val="7"/>
        <color rgb="FF7D7D7D"/>
        <rFont val="Arial"/>
        <family val="2"/>
        <charset val="238"/>
      </rPr>
      <t>ge groups</t>
    </r>
  </si>
  <si>
    <r>
      <t xml:space="preserve">Ogółem </t>
    </r>
    <r>
      <rPr>
        <sz val="7"/>
        <color rgb="FF7D7D7D"/>
        <rFont val="Arial"/>
        <family val="2"/>
        <charset val="238"/>
      </rPr>
      <t>Total</t>
    </r>
  </si>
  <si>
    <r>
      <t>stage I sectoral vocational</t>
    </r>
    <r>
      <rPr>
        <vertAlign val="superscript"/>
        <sz val="8"/>
        <color rgb="FF7D7D7D"/>
        <rFont val="Arial"/>
        <family val="2"/>
        <charset val="238"/>
      </rPr>
      <t>a</t>
    </r>
  </si>
  <si>
    <r>
      <t>ART SCHOOLS</t>
    </r>
    <r>
      <rPr>
        <vertAlign val="superscript"/>
        <sz val="8"/>
        <color rgb="FF7D7D7D"/>
        <rFont val="Arial"/>
        <family val="2"/>
        <charset val="238"/>
      </rPr>
      <t>a</t>
    </r>
    <r>
      <rPr>
        <sz val="8"/>
        <color rgb="FF7D7D7D"/>
        <rFont val="Arial"/>
        <family val="2"/>
        <charset val="238"/>
      </rPr>
      <t xml:space="preserve"> NOT LEADING TO PROFESSIONAL CERTIFICATION</t>
    </r>
  </si>
  <si>
    <r>
      <rPr>
        <b/>
        <sz val="7"/>
        <color rgb="FF7D7D7D"/>
        <rFont val="Arial"/>
        <family val="2"/>
        <charset val="238"/>
      </rPr>
      <t>a</t>
    </r>
    <r>
      <rPr>
        <sz val="7"/>
        <color rgb="FF7D7D7D"/>
        <rFont val="Arial"/>
        <family val="2"/>
        <charset val="238"/>
      </rPr>
      <t xml:space="preserve"> In the 2020/21 school  year only primary art scholls are presented (no data for post-primary art schools).</t>
    </r>
  </si>
  <si>
    <r>
      <t xml:space="preserve">                STUDENTS</t>
    </r>
    <r>
      <rPr>
        <vertAlign val="superscript"/>
        <sz val="9"/>
        <color rgb="FF7D7D7D"/>
        <rFont val="Arial"/>
        <family val="2"/>
        <charset val="238"/>
      </rPr>
      <t>a</t>
    </r>
    <r>
      <rPr>
        <sz val="9"/>
        <color rgb="FF7D7D7D"/>
        <rFont val="Arial"/>
        <family val="2"/>
        <charset val="238"/>
      </rPr>
      <t xml:space="preserve"> OF PUBLIC AND NON-PUBLIC HIGH EDUCATION INSTITUTIONS BY FORM</t>
    </r>
  </si>
  <si>
    <r>
      <t xml:space="preserve">Ogółem
</t>
    </r>
    <r>
      <rPr>
        <sz val="7"/>
        <color rgb="FF7D7D7D"/>
        <rFont val="Arial"/>
        <family val="2"/>
        <charset val="238"/>
      </rPr>
      <t>Grand total</t>
    </r>
  </si>
  <si>
    <r>
      <t xml:space="preserve">w tym kobiety
</t>
    </r>
    <r>
      <rPr>
        <sz val="7"/>
        <color rgb="FF7D7D7D"/>
        <rFont val="Arial"/>
        <family val="2"/>
        <charset val="238"/>
      </rPr>
      <t>of which females</t>
    </r>
  </si>
  <si>
    <r>
      <t xml:space="preserve">W tym studia    </t>
    </r>
    <r>
      <rPr>
        <sz val="7"/>
        <color rgb="FF7D7D7D"/>
        <rFont val="Arial"/>
        <family val="2"/>
        <charset val="238"/>
      </rPr>
      <t xml:space="preserve">  Of which studies</t>
    </r>
  </si>
  <si>
    <r>
      <t xml:space="preserve">razem
</t>
    </r>
    <r>
      <rPr>
        <sz val="7"/>
        <color rgb="FF7D7D7D"/>
        <rFont val="Arial"/>
        <family val="2"/>
        <charset val="238"/>
      </rPr>
      <t>total</t>
    </r>
  </si>
  <si>
    <r>
      <t xml:space="preserve">                GRADUATES</t>
    </r>
    <r>
      <rPr>
        <vertAlign val="superscript"/>
        <sz val="9"/>
        <color rgb="FF7D7D7D"/>
        <rFont val="Arial"/>
        <family val="2"/>
        <charset val="238"/>
      </rPr>
      <t>a</t>
    </r>
    <r>
      <rPr>
        <sz val="9"/>
        <color rgb="FF7D7D7D"/>
        <rFont val="Arial"/>
        <family val="2"/>
        <charset val="238"/>
      </rPr>
      <t xml:space="preserve"> OF PUBLIC AND NON-PUBLIC HIGH EDUCATION INSTITUTIONS BY FORM</t>
    </r>
  </si>
  <si>
    <r>
      <t xml:space="preserve">W tym studia      </t>
    </r>
    <r>
      <rPr>
        <sz val="7"/>
        <color rgb="FF7D7D7D"/>
        <rFont val="Arial"/>
        <family val="2"/>
        <charset val="238"/>
      </rPr>
      <t>Of which studies</t>
    </r>
  </si>
  <si>
    <r>
      <t xml:space="preserve">Placówki 
</t>
    </r>
    <r>
      <rPr>
        <sz val="7"/>
        <color rgb="FF7D7D7D"/>
        <rFont val="Arial"/>
        <family val="2"/>
        <charset val="238"/>
      </rPr>
      <t>Establish-ments</t>
    </r>
  </si>
  <si>
    <r>
      <t xml:space="preserve">Miejsca
</t>
    </r>
    <r>
      <rPr>
        <sz val="7"/>
        <color rgb="FF7D7D7D"/>
        <rFont val="Arial"/>
        <family val="2"/>
        <charset val="238"/>
      </rPr>
      <t>Places</t>
    </r>
  </si>
  <si>
    <r>
      <t xml:space="preserve">Oddziały
</t>
    </r>
    <r>
      <rPr>
        <sz val="7"/>
        <color rgb="FF7D7D7D"/>
        <rFont val="Arial"/>
        <family val="2"/>
        <charset val="238"/>
      </rPr>
      <t>Sections</t>
    </r>
  </si>
  <si>
    <r>
      <t xml:space="preserve">Dzieci
</t>
    </r>
    <r>
      <rPr>
        <sz val="7"/>
        <color rgb="FF7D7D7D"/>
        <rFont val="Arial"/>
        <family val="2"/>
        <charset val="238"/>
      </rPr>
      <t>Children</t>
    </r>
  </si>
  <si>
    <r>
      <t xml:space="preserve">ogółem
</t>
    </r>
    <r>
      <rPr>
        <sz val="7"/>
        <color rgb="FF7D7D7D"/>
        <rFont val="Arial"/>
        <family val="2"/>
        <charset val="238"/>
      </rPr>
      <t>total</t>
    </r>
  </si>
  <si>
    <r>
      <t xml:space="preserve">w tym w wieku 6 lat
</t>
    </r>
    <r>
      <rPr>
        <sz val="7"/>
        <color rgb="FF7D7D7D"/>
        <rFont val="Arial"/>
        <family val="2"/>
        <charset val="238"/>
      </rPr>
      <t>of which aged 6</t>
    </r>
  </si>
  <si>
    <r>
      <t xml:space="preserve">Ogółem
</t>
    </r>
    <r>
      <rPr>
        <sz val="7"/>
        <color rgb="FF7D7D7D"/>
        <rFont val="Arial"/>
        <family val="2"/>
        <charset val="238"/>
      </rPr>
      <t>Total</t>
    </r>
  </si>
  <si>
    <r>
      <t xml:space="preserve">Publiczne
</t>
    </r>
    <r>
      <rPr>
        <sz val="7"/>
        <color rgb="FF7D7D7D"/>
        <rFont val="Arial"/>
        <family val="2"/>
        <charset val="238"/>
      </rPr>
      <t>Public</t>
    </r>
  </si>
  <si>
    <r>
      <t xml:space="preserve">Niepubliczne
</t>
    </r>
    <r>
      <rPr>
        <sz val="7"/>
        <color rgb="FF7D7D7D"/>
        <rFont val="Arial"/>
        <family val="2"/>
        <charset val="238"/>
      </rPr>
      <t>Non-public</t>
    </r>
  </si>
  <si>
    <r>
      <t xml:space="preserve">2 lata i mniej
</t>
    </r>
    <r>
      <rPr>
        <sz val="7"/>
        <color rgb="FF7D7D7D"/>
        <rFont val="Arial"/>
        <family val="2"/>
        <charset val="238"/>
      </rPr>
      <t>and less</t>
    </r>
  </si>
  <si>
    <r>
      <t xml:space="preserve">7 lat i więcej
</t>
    </r>
    <r>
      <rPr>
        <sz val="7"/>
        <color rgb="FF7D7D7D"/>
        <rFont val="Arial"/>
        <family val="2"/>
        <charset val="238"/>
      </rPr>
      <t>and more</t>
    </r>
  </si>
  <si>
    <r>
      <t>Graduates</t>
    </r>
    <r>
      <rPr>
        <vertAlign val="superscript"/>
        <sz val="8"/>
        <color rgb="FF7D7D7D"/>
        <rFont val="Arial"/>
        <family val="2"/>
        <charset val="238"/>
      </rPr>
      <t>b</t>
    </r>
  </si>
  <si>
    <r>
      <rPr>
        <b/>
        <sz val="7"/>
        <color rgb="FF7D7D7D"/>
        <rFont val="Arial"/>
        <family val="2"/>
        <charset val="238"/>
      </rPr>
      <t>a</t>
    </r>
    <r>
      <rPr>
        <sz val="7"/>
        <color rgb="FF7D7D7D"/>
        <rFont val="Arial"/>
        <family val="2"/>
        <charset val="238"/>
      </rPr>
      <t>  General art schools not leading to professional certification. b From previous school year.</t>
    </r>
  </si>
  <si>
    <r>
      <t>Graduates</t>
    </r>
    <r>
      <rPr>
        <vertAlign val="superscript"/>
        <sz val="8"/>
        <color rgb="FF7D7D7D"/>
        <rFont val="Arial"/>
        <family val="2"/>
        <charset val="238"/>
      </rPr>
      <t>a</t>
    </r>
  </si>
  <si>
    <r>
      <t xml:space="preserve">Niepubliczne 
</t>
    </r>
    <r>
      <rPr>
        <sz val="7"/>
        <color rgb="FF7D7D7D"/>
        <rFont val="Arial"/>
        <family val="2"/>
        <charset val="238"/>
      </rPr>
      <t xml:space="preserve">Non-public </t>
    </r>
  </si>
  <si>
    <r>
      <rPr>
        <b/>
        <sz val="7"/>
        <color rgb="FF7D7D7D"/>
        <rFont val="Arial"/>
        <family val="2"/>
        <charset val="238"/>
      </rPr>
      <t>a</t>
    </r>
    <r>
      <rPr>
        <sz val="7"/>
        <color rgb="FF7D7D7D"/>
        <rFont val="Arial"/>
        <family val="2"/>
        <charset val="238"/>
      </rPr>
      <t>  From the previous school year.</t>
    </r>
  </si>
  <si>
    <t xml:space="preserve">                 STAGE I AND II SECTORAL VOCATIONAL SCHOOLS</t>
  </si>
  <si>
    <r>
      <t>Graduates</t>
    </r>
    <r>
      <rPr>
        <vertAlign val="superscript"/>
        <sz val="8"/>
        <color rgb="FF7D7D7D"/>
        <rFont val="Arial"/>
        <family val="2"/>
        <charset val="238"/>
      </rPr>
      <t>ab</t>
    </r>
  </si>
  <si>
    <r>
      <t xml:space="preserve">Ogółem
</t>
    </r>
    <r>
      <rPr>
        <sz val="7"/>
        <color rgb="FF7D7D7D"/>
        <rFont val="Arial"/>
        <family val="2"/>
        <charset val="238"/>
      </rPr>
      <t xml:space="preserve">Total </t>
    </r>
  </si>
  <si>
    <r>
      <t xml:space="preserve">w tym miasta 
</t>
    </r>
    <r>
      <rPr>
        <sz val="7"/>
        <color rgb="FF7D7D7D"/>
        <rFont val="Arial"/>
        <family val="2"/>
        <charset val="238"/>
      </rPr>
      <t>of which urban areas</t>
    </r>
  </si>
  <si>
    <r>
      <rPr>
        <b/>
        <sz val="7"/>
        <color rgb="FF4D4D4D"/>
        <rFont val="Arial"/>
        <family val="2"/>
        <charset val="238"/>
      </rPr>
      <t>a</t>
    </r>
    <r>
      <rPr>
        <sz val="7"/>
        <color rgb="FF4D4D4D"/>
        <rFont val="Arial"/>
        <family val="2"/>
        <charset val="238"/>
      </rPr>
      <t xml:space="preserve"> In 2019/20 including basic vocational school sections.  b From the previous school year.</t>
    </r>
  </si>
  <si>
    <r>
      <rPr>
        <b/>
        <sz val="7"/>
        <rFont val="Arial"/>
        <family val="2"/>
        <charset val="238"/>
      </rPr>
      <t>a</t>
    </r>
    <r>
      <rPr>
        <sz val="7"/>
        <rFont val="Arial"/>
        <family val="2"/>
        <charset val="238"/>
      </rPr>
      <t xml:space="preserve"> W 2019/20 łącznie z oddziałami zasadniczych szkół zawodowych. b Z poprzedniego roku szkolnego.</t>
    </r>
  </si>
  <si>
    <r>
      <rPr>
        <b/>
        <sz val="7"/>
        <color rgb="FF7D7D7D"/>
        <rFont val="Arial"/>
        <family val="2"/>
        <charset val="238"/>
      </rPr>
      <t>a</t>
    </r>
    <r>
      <rPr>
        <sz val="7"/>
        <color rgb="FF7D7D7D"/>
        <rFont val="Arial"/>
        <family val="2"/>
        <charset val="238"/>
      </rPr>
      <t xml:space="preserve"> In 2019/20 including basic vocational school sections.  b From the previous school year.</t>
    </r>
  </si>
  <si>
    <r>
      <rPr>
        <b/>
        <sz val="7"/>
        <color theme="1"/>
        <rFont val="Arial"/>
        <family val="2"/>
        <charset val="238"/>
      </rPr>
      <t>a</t>
    </r>
    <r>
      <rPr>
        <sz val="7"/>
        <color theme="1"/>
        <rFont val="Arial"/>
        <family val="2"/>
        <charset val="238"/>
      </rPr>
      <t xml:space="preserve"> W 2019/20 łącznie z oddziałami zasadniczych szkół zawodowych. b Z poprzedniego roku szkolnego.</t>
    </r>
  </si>
  <si>
    <r>
      <t xml:space="preserve">ogółem
</t>
    </r>
    <r>
      <rPr>
        <sz val="7"/>
        <color rgb="FF7D7D7D"/>
        <rFont val="Arial"/>
        <family val="2"/>
        <charset val="238"/>
      </rPr>
      <t xml:space="preserve">total </t>
    </r>
  </si>
  <si>
    <r>
      <rPr>
        <b/>
        <sz val="7"/>
        <color rgb="FF7D7D7D"/>
        <rFont val="Arial"/>
        <family val="2"/>
        <charset val="238"/>
      </rPr>
      <t>a</t>
    </r>
    <r>
      <rPr>
        <sz val="7"/>
        <color rgb="FF7D7D7D"/>
        <rFont val="Arial"/>
        <family val="2"/>
        <charset val="238"/>
      </rPr>
      <t xml:space="preserve">  From the previous school year.</t>
    </r>
  </si>
  <si>
    <r>
      <t xml:space="preserve">a </t>
    </r>
    <r>
      <rPr>
        <sz val="7"/>
        <color rgb="FF7D7D7D"/>
        <rFont val="Arial"/>
        <family val="2"/>
        <charset val="238"/>
      </rPr>
      <t xml:space="preserve"> From the previous school year.</t>
    </r>
  </si>
  <si>
    <r>
      <t xml:space="preserve">a </t>
    </r>
    <r>
      <rPr>
        <sz val="7"/>
        <color theme="1"/>
        <rFont val="Arial"/>
        <family val="2"/>
        <charset val="238"/>
      </rPr>
      <t>Z poprzedniego roku szkolnego.</t>
    </r>
  </si>
  <si>
    <r>
      <t xml:space="preserve">w tym miasta 
</t>
    </r>
    <r>
      <rPr>
        <sz val="7"/>
        <color rgb="FF7D7D7D"/>
        <rFont val="Arial"/>
        <family val="2"/>
        <charset val="238"/>
      </rPr>
      <t>of which cities</t>
    </r>
  </si>
  <si>
    <r>
      <rPr>
        <b/>
        <sz val="7"/>
        <color rgb="FF7D7D7D"/>
        <rFont val="Arial"/>
        <family val="2"/>
        <charset val="238"/>
      </rPr>
      <t>a</t>
    </r>
    <r>
      <rPr>
        <sz val="7"/>
        <color rgb="FF7D7D7D"/>
        <rFont val="Arial"/>
        <family val="2"/>
        <charset val="238"/>
      </rPr>
      <t xml:space="preserve"> From the previous school year.</t>
    </r>
  </si>
  <si>
    <r>
      <t xml:space="preserve">Niepubliczne o uprawnieniach szkół publicznych
</t>
    </r>
    <r>
      <rPr>
        <sz val="7"/>
        <color rgb="FF7D7D7D"/>
        <rFont val="Arial"/>
        <family val="2"/>
        <charset val="238"/>
      </rPr>
      <t>Non-public with public schools status</t>
    </r>
  </si>
  <si>
    <r>
      <t xml:space="preserve">Szkoły
</t>
    </r>
    <r>
      <rPr>
        <sz val="7"/>
        <color rgb="FF7D7D7D"/>
        <rFont val="Arial"/>
        <family val="2"/>
        <charset val="238"/>
      </rPr>
      <t>Schools</t>
    </r>
  </si>
  <si>
    <r>
      <t xml:space="preserve">Uczniowie
</t>
    </r>
    <r>
      <rPr>
        <sz val="7"/>
        <color rgb="FF7D7D7D"/>
        <rFont val="Arial"/>
        <family val="2"/>
        <charset val="238"/>
      </rPr>
      <t>Students</t>
    </r>
  </si>
  <si>
    <r>
      <t>Absolwenci</t>
    </r>
    <r>
      <rPr>
        <vertAlign val="superscript"/>
        <sz val="7"/>
        <color theme="1"/>
        <rFont val="Arial"/>
        <family val="2"/>
        <charset val="238"/>
      </rPr>
      <t xml:space="preserve">a
</t>
    </r>
    <r>
      <rPr>
        <sz val="7"/>
        <color rgb="FF7D7D7D"/>
        <rFont val="Arial"/>
        <family val="2"/>
        <charset val="238"/>
      </rPr>
      <t>Graduates</t>
    </r>
    <r>
      <rPr>
        <vertAlign val="superscript"/>
        <sz val="7"/>
        <color rgb="FF7D7D7D"/>
        <rFont val="Arial"/>
        <family val="2"/>
        <charset val="238"/>
      </rPr>
      <t>a</t>
    </r>
  </si>
  <si>
    <r>
      <t>Absolwenci</t>
    </r>
    <r>
      <rPr>
        <vertAlign val="superscript"/>
        <sz val="7"/>
        <rFont val="Arial"/>
        <family val="2"/>
        <charset val="238"/>
      </rPr>
      <t xml:space="preserve">a
</t>
    </r>
    <r>
      <rPr>
        <sz val="7"/>
        <color rgb="FF7D7D7D"/>
        <rFont val="Arial"/>
        <family val="2"/>
        <charset val="238"/>
      </rPr>
      <t>Graduates</t>
    </r>
    <r>
      <rPr>
        <vertAlign val="superscript"/>
        <sz val="7"/>
        <color rgb="FF7D7D7D"/>
        <rFont val="Arial"/>
        <family val="2"/>
        <charset val="238"/>
      </rPr>
      <t>a</t>
    </r>
  </si>
  <si>
    <r>
      <rPr>
        <b/>
        <sz val="7"/>
        <color rgb="FF7D7D7D"/>
        <rFont val="Arial"/>
        <family val="2"/>
        <charset val="238"/>
      </rPr>
      <t xml:space="preserve">a </t>
    </r>
    <r>
      <rPr>
        <sz val="7"/>
        <color rgb="FF7D7D7D"/>
        <rFont val="Arial"/>
        <family val="2"/>
        <charset val="238"/>
      </rPr>
      <t xml:space="preserve">From the previous school year. </t>
    </r>
  </si>
  <si>
    <r>
      <t xml:space="preserve">a </t>
    </r>
    <r>
      <rPr>
        <sz val="7"/>
        <rFont val="Arial"/>
        <family val="2"/>
        <charset val="238"/>
      </rPr>
      <t>Z poprzedniego roku szkolnego.</t>
    </r>
    <r>
      <rPr>
        <b/>
        <i/>
        <sz val="7"/>
        <color theme="1"/>
        <rFont val="Arial"/>
        <family val="2"/>
        <charset val="238"/>
      </rPr>
      <t/>
    </r>
  </si>
  <si>
    <r>
      <t xml:space="preserve">                   PRIMARY SCHOOLS</t>
    </r>
    <r>
      <rPr>
        <vertAlign val="superscript"/>
        <sz val="9"/>
        <color rgb="FF7D7D7D"/>
        <rFont val="Arial"/>
        <family val="2"/>
        <charset val="238"/>
      </rPr>
      <t>a</t>
    </r>
    <r>
      <rPr>
        <sz val="9"/>
        <color rgb="FF7D7D7D"/>
        <rFont val="Arial"/>
        <family val="2"/>
        <charset val="238"/>
      </rPr>
      <t xml:space="preserve"> FOR CHILDREN AND YOUTH IN THE 2020/21 SCHOOL YEAR</t>
    </r>
  </si>
  <si>
    <r>
      <t xml:space="preserve">Uczniowie
</t>
    </r>
    <r>
      <rPr>
        <sz val="7"/>
        <color rgb="FF7D7D7D"/>
        <rFont val="Arial"/>
        <family val="2"/>
        <charset val="238"/>
      </rPr>
      <t>Pupils</t>
    </r>
  </si>
  <si>
    <r>
      <t xml:space="preserve">kobiety
</t>
    </r>
    <r>
      <rPr>
        <sz val="7"/>
        <color rgb="FF7D7D7D"/>
        <rFont val="Arial"/>
        <family val="2"/>
        <charset val="238"/>
      </rPr>
      <t>females</t>
    </r>
  </si>
  <si>
    <r>
      <t xml:space="preserve">z ogółem     
</t>
    </r>
    <r>
      <rPr>
        <sz val="7"/>
        <color rgb="FF7D7D7D"/>
        <rFont val="Arial"/>
        <family val="2"/>
        <charset val="238"/>
      </rPr>
      <t>of total</t>
    </r>
  </si>
  <si>
    <r>
      <t>Absolwenci</t>
    </r>
    <r>
      <rPr>
        <vertAlign val="superscript"/>
        <sz val="7"/>
        <color theme="1"/>
        <rFont val="Arial"/>
        <family val="2"/>
        <charset val="238"/>
      </rPr>
      <t xml:space="preserve">b
</t>
    </r>
    <r>
      <rPr>
        <sz val="7"/>
        <color rgb="FF7D7D7D"/>
        <rFont val="Arial"/>
        <family val="2"/>
        <charset val="238"/>
      </rPr>
      <t>Graduates</t>
    </r>
    <r>
      <rPr>
        <vertAlign val="superscript"/>
        <sz val="7"/>
        <color rgb="FF7D7D7D"/>
        <rFont val="Arial"/>
        <family val="2"/>
        <charset val="238"/>
      </rPr>
      <t>b</t>
    </r>
  </si>
  <si>
    <r>
      <t xml:space="preserve">klasa I
</t>
    </r>
    <r>
      <rPr>
        <sz val="7"/>
        <color rgb="FF7D7D7D"/>
        <rFont val="Arial"/>
        <family val="2"/>
        <charset val="238"/>
      </rPr>
      <t>I</t>
    </r>
    <r>
      <rPr>
        <vertAlign val="superscript"/>
        <sz val="7"/>
        <color rgb="FF7D7D7D"/>
        <rFont val="Arial"/>
        <family val="2"/>
        <charset val="238"/>
      </rPr>
      <t>st</t>
    </r>
    <r>
      <rPr>
        <sz val="7"/>
        <color rgb="FF7D7D7D"/>
        <rFont val="Arial"/>
        <family val="2"/>
        <charset val="238"/>
      </rPr>
      <t xml:space="preserve"> grade</t>
    </r>
  </si>
  <si>
    <r>
      <t xml:space="preserve">PODREGION </t>
    </r>
    <r>
      <rPr>
        <b/>
        <sz val="8"/>
        <color rgb="FF7D7D7D"/>
        <rFont val="Arial"/>
        <family val="2"/>
        <charset val="238"/>
      </rPr>
      <t>(SUBREGION)</t>
    </r>
    <r>
      <rPr>
        <b/>
        <sz val="8"/>
        <color theme="1"/>
        <rFont val="Arial"/>
        <family val="2"/>
        <charset val="238"/>
      </rPr>
      <t xml:space="preserve"> BYTOMSKI  </t>
    </r>
  </si>
  <si>
    <r>
      <t xml:space="preserve">PODREGION </t>
    </r>
    <r>
      <rPr>
        <b/>
        <sz val="8"/>
        <color rgb="FF7D7D7D"/>
        <rFont val="Arial"/>
        <family val="2"/>
        <charset val="238"/>
      </rPr>
      <t>(SUBREGION)</t>
    </r>
    <r>
      <rPr>
        <b/>
        <sz val="8"/>
        <color theme="1"/>
        <rFont val="Arial"/>
        <family val="2"/>
        <charset val="238"/>
      </rPr>
      <t xml:space="preserve"> BIELSKI  </t>
    </r>
  </si>
  <si>
    <r>
      <t>PODREGION</t>
    </r>
    <r>
      <rPr>
        <b/>
        <sz val="8"/>
        <color rgb="FF7D7D7D"/>
        <rFont val="Arial"/>
        <family val="2"/>
        <charset val="238"/>
      </rPr>
      <t xml:space="preserve"> (SUBREGION)</t>
    </r>
    <r>
      <rPr>
        <b/>
        <sz val="8"/>
        <color theme="1"/>
        <rFont val="Arial"/>
        <family val="2"/>
        <charset val="238"/>
      </rPr>
      <t xml:space="preserve"> CZĘSTOCHOWSKI  </t>
    </r>
  </si>
  <si>
    <r>
      <t>PODREGION</t>
    </r>
    <r>
      <rPr>
        <b/>
        <sz val="8"/>
        <color rgb="FF7D7D7D"/>
        <rFont val="Arial"/>
        <family val="2"/>
        <charset val="238"/>
      </rPr>
      <t xml:space="preserve"> (SUBREGION)</t>
    </r>
    <r>
      <rPr>
        <b/>
        <sz val="8"/>
        <color theme="1"/>
        <rFont val="Arial"/>
        <family val="2"/>
        <charset val="238"/>
      </rPr>
      <t xml:space="preserve"> GLIWICKI  </t>
    </r>
  </si>
  <si>
    <r>
      <t>PODREGION</t>
    </r>
    <r>
      <rPr>
        <b/>
        <sz val="8"/>
        <color rgb="FF7D7D7D"/>
        <rFont val="Arial"/>
        <family val="2"/>
        <charset val="238"/>
      </rPr>
      <t xml:space="preserve"> (SUBREGION)</t>
    </r>
    <r>
      <rPr>
        <b/>
        <sz val="8"/>
        <color theme="1"/>
        <rFont val="Arial"/>
        <family val="2"/>
        <charset val="238"/>
      </rPr>
      <t xml:space="preserve"> KATOWICKI </t>
    </r>
    <r>
      <rPr>
        <sz val="8"/>
        <color theme="1"/>
        <rFont val="Arial"/>
        <family val="2"/>
        <charset val="238"/>
      </rPr>
      <t xml:space="preserve"> </t>
    </r>
  </si>
  <si>
    <r>
      <t xml:space="preserve">PODREGION </t>
    </r>
    <r>
      <rPr>
        <b/>
        <sz val="8"/>
        <color rgb="FF7D7D7D"/>
        <rFont val="Arial"/>
        <family val="2"/>
        <charset val="238"/>
      </rPr>
      <t>(SUBREGION)</t>
    </r>
    <r>
      <rPr>
        <b/>
        <sz val="8"/>
        <color theme="1"/>
        <rFont val="Arial"/>
        <family val="2"/>
        <charset val="238"/>
      </rPr>
      <t xml:space="preserve"> RYBNICKI  </t>
    </r>
  </si>
  <si>
    <r>
      <t xml:space="preserve">PODREGION </t>
    </r>
    <r>
      <rPr>
        <b/>
        <sz val="8"/>
        <color rgb="FF7D7D7D"/>
        <rFont val="Arial"/>
        <family val="2"/>
        <charset val="238"/>
      </rPr>
      <t>(SUBREGION)</t>
    </r>
    <r>
      <rPr>
        <b/>
        <sz val="8"/>
        <color theme="1"/>
        <rFont val="Arial"/>
        <family val="2"/>
        <charset val="238"/>
      </rPr>
      <t xml:space="preserve"> SOSNOWIECKI  </t>
    </r>
  </si>
  <si>
    <r>
      <t xml:space="preserve">PODREGION </t>
    </r>
    <r>
      <rPr>
        <b/>
        <sz val="8"/>
        <color rgb="FF7D7D7D"/>
        <rFont val="Arial"/>
        <family val="2"/>
        <charset val="238"/>
      </rPr>
      <t>(SUBREGION)</t>
    </r>
    <r>
      <rPr>
        <b/>
        <sz val="8"/>
        <color theme="1"/>
        <rFont val="Arial"/>
        <family val="2"/>
        <charset val="238"/>
      </rPr>
      <t xml:space="preserve"> TYSKI  </t>
    </r>
  </si>
  <si>
    <r>
      <t>a</t>
    </r>
    <r>
      <rPr>
        <sz val="7"/>
        <color rgb="FF7D7D7D"/>
        <rFont val="Arial"/>
        <family val="2"/>
        <charset val="238"/>
      </rPr>
      <t xml:space="preserve"> Excluding children aged 6 attending pre-primary education establishments. </t>
    </r>
    <r>
      <rPr>
        <b/>
        <sz val="7"/>
        <color rgb="FF7D7D7D"/>
        <rFont val="Arial"/>
        <family val="2"/>
        <charset val="238"/>
      </rPr>
      <t>b</t>
    </r>
    <r>
      <rPr>
        <sz val="7"/>
        <color rgb="FF7D7D7D"/>
        <rFont val="Arial"/>
        <family val="2"/>
        <charset val="238"/>
      </rPr>
      <t xml:space="preserve"> From the previous school year.</t>
    </r>
  </si>
  <si>
    <r>
      <t>a</t>
    </r>
    <r>
      <rPr>
        <sz val="7"/>
        <color theme="1"/>
        <rFont val="Arial"/>
        <family val="2"/>
        <charset val="238"/>
      </rPr>
      <t xml:space="preserve"> Bez dzieci w wieku 6 lat objętych edukacją w placówkach wychowania przedszkolnego. </t>
    </r>
    <r>
      <rPr>
        <b/>
        <sz val="7"/>
        <color theme="1"/>
        <rFont val="Arial"/>
        <family val="2"/>
        <charset val="238"/>
      </rPr>
      <t>b</t>
    </r>
    <r>
      <rPr>
        <sz val="7"/>
        <color theme="1"/>
        <rFont val="Arial"/>
        <family val="2"/>
        <charset val="238"/>
      </rPr>
      <t xml:space="preserve"> Z poprzedniego roku szkolnego.</t>
    </r>
  </si>
  <si>
    <r>
      <t xml:space="preserve">z ogółem    
</t>
    </r>
    <r>
      <rPr>
        <sz val="7"/>
        <color rgb="FF7D7D7D"/>
        <rFont val="Arial"/>
        <family val="2"/>
        <charset val="238"/>
      </rPr>
      <t xml:space="preserve"> of total</t>
    </r>
  </si>
  <si>
    <r>
      <t>V O I V O D S H I P</t>
    </r>
    <r>
      <rPr>
        <sz val="8"/>
        <color rgb="FF7D7D7D"/>
        <rFont val="Arial"/>
        <family val="2"/>
        <charset val="238"/>
      </rPr>
      <t xml:space="preserve"> </t>
    </r>
  </si>
  <si>
    <r>
      <t xml:space="preserve">Podregion </t>
    </r>
    <r>
      <rPr>
        <b/>
        <sz val="8"/>
        <color rgb="FF7D7D7D"/>
        <rFont val="Arial"/>
        <family val="2"/>
        <charset val="238"/>
      </rPr>
      <t>(Subregion)</t>
    </r>
    <r>
      <rPr>
        <b/>
        <sz val="8"/>
        <color theme="1"/>
        <rFont val="Arial"/>
        <family val="2"/>
        <charset val="238"/>
      </rPr>
      <t xml:space="preserve"> bielski  </t>
    </r>
  </si>
  <si>
    <r>
      <t xml:space="preserve">Powiaty:     </t>
    </r>
    <r>
      <rPr>
        <sz val="8"/>
        <color rgb="FF7D7D7D"/>
        <rFont val="Arial"/>
        <family val="2"/>
        <charset val="238"/>
      </rPr>
      <t>Powiats:</t>
    </r>
  </si>
  <si>
    <r>
      <t xml:space="preserve">Podregion </t>
    </r>
    <r>
      <rPr>
        <b/>
        <sz val="8"/>
        <color rgb="FF7D7D7D"/>
        <rFont val="Arial"/>
        <family val="2"/>
        <charset val="238"/>
      </rPr>
      <t xml:space="preserve">(Subregion) </t>
    </r>
    <r>
      <rPr>
        <b/>
        <sz val="8"/>
        <color theme="1"/>
        <rFont val="Arial"/>
        <family val="2"/>
        <charset val="238"/>
      </rPr>
      <t xml:space="preserve">bytomski  </t>
    </r>
  </si>
  <si>
    <r>
      <t xml:space="preserve">Podregion </t>
    </r>
    <r>
      <rPr>
        <b/>
        <sz val="8"/>
        <color rgb="FF7D7D7D"/>
        <rFont val="Arial"/>
        <family val="2"/>
        <charset val="238"/>
      </rPr>
      <t>(Subregion)</t>
    </r>
    <r>
      <rPr>
        <b/>
        <sz val="8"/>
        <color theme="1"/>
        <rFont val="Arial"/>
        <family val="2"/>
        <charset val="238"/>
      </rPr>
      <t xml:space="preserve"> gliwicki  </t>
    </r>
  </si>
  <si>
    <r>
      <t xml:space="preserve">Podregion </t>
    </r>
    <r>
      <rPr>
        <b/>
        <sz val="8"/>
        <color rgb="FF7D7D7D"/>
        <rFont val="Arial"/>
        <family val="2"/>
        <charset val="238"/>
      </rPr>
      <t>(Subregion)</t>
    </r>
    <r>
      <rPr>
        <b/>
        <sz val="8"/>
        <color theme="1"/>
        <rFont val="Arial"/>
        <family val="2"/>
        <charset val="238"/>
      </rPr>
      <t xml:space="preserve"> częstochowski  </t>
    </r>
  </si>
  <si>
    <r>
      <t xml:space="preserve">Podregion </t>
    </r>
    <r>
      <rPr>
        <b/>
        <sz val="8"/>
        <color rgb="FF7D7D7D"/>
        <rFont val="Arial"/>
        <family val="2"/>
        <charset val="238"/>
      </rPr>
      <t>(Subregion)</t>
    </r>
    <r>
      <rPr>
        <b/>
        <sz val="8"/>
        <color theme="1"/>
        <rFont val="Arial"/>
        <family val="2"/>
        <charset val="238"/>
      </rPr>
      <t xml:space="preserve"> katowicki  </t>
    </r>
  </si>
  <si>
    <r>
      <t xml:space="preserve">Podregion </t>
    </r>
    <r>
      <rPr>
        <b/>
        <sz val="8"/>
        <color rgb="FF7D7D7D"/>
        <rFont val="Arial"/>
        <family val="2"/>
        <charset val="238"/>
      </rPr>
      <t>(Subregion)</t>
    </r>
    <r>
      <rPr>
        <b/>
        <sz val="8"/>
        <color theme="1"/>
        <rFont val="Arial"/>
        <family val="2"/>
        <charset val="238"/>
      </rPr>
      <t xml:space="preserve"> rybnicki  </t>
    </r>
  </si>
  <si>
    <r>
      <t xml:space="preserve">Podregion </t>
    </r>
    <r>
      <rPr>
        <b/>
        <sz val="8"/>
        <color rgb="FF7D7D7D"/>
        <rFont val="Arial"/>
        <family val="2"/>
        <charset val="238"/>
      </rPr>
      <t>(Subregion)</t>
    </r>
    <r>
      <rPr>
        <b/>
        <sz val="8"/>
        <color theme="1"/>
        <rFont val="Arial"/>
        <family val="2"/>
        <charset val="238"/>
      </rPr>
      <t xml:space="preserve"> tyski  </t>
    </r>
  </si>
  <si>
    <r>
      <t xml:space="preserve">Powiaty:    </t>
    </r>
    <r>
      <rPr>
        <sz val="8"/>
        <color rgb="FF4D4D4D"/>
        <rFont val="Arial"/>
        <family val="2"/>
        <charset val="238"/>
      </rPr>
      <t xml:space="preserve"> </t>
    </r>
    <r>
      <rPr>
        <sz val="8"/>
        <color rgb="FF7D7D7D"/>
        <rFont val="Arial"/>
        <family val="2"/>
        <charset val="238"/>
      </rPr>
      <t>Powiats:</t>
    </r>
  </si>
  <si>
    <r>
      <t xml:space="preserve">Podregion </t>
    </r>
    <r>
      <rPr>
        <b/>
        <sz val="8"/>
        <color rgb="FF7D7D7D"/>
        <rFont val="Arial"/>
        <family val="2"/>
        <charset val="238"/>
      </rPr>
      <t>(Subregion)</t>
    </r>
    <r>
      <rPr>
        <b/>
        <sz val="8"/>
        <color theme="1"/>
        <rFont val="Arial"/>
        <family val="2"/>
        <charset val="238"/>
      </rPr>
      <t xml:space="preserve"> bytomski  </t>
    </r>
  </si>
  <si>
    <r>
      <t>Podregion</t>
    </r>
    <r>
      <rPr>
        <b/>
        <sz val="8"/>
        <color rgb="FF7D7D7D"/>
        <rFont val="Arial"/>
        <family val="2"/>
        <charset val="238"/>
      </rPr>
      <t xml:space="preserve"> (Subregion)</t>
    </r>
    <r>
      <rPr>
        <b/>
        <sz val="8"/>
        <color theme="1"/>
        <rFont val="Arial"/>
        <family val="2"/>
        <charset val="238"/>
      </rPr>
      <t xml:space="preserve"> rybnicki  </t>
    </r>
  </si>
  <si>
    <r>
      <t>Podregion</t>
    </r>
    <r>
      <rPr>
        <b/>
        <sz val="8"/>
        <color rgb="FF7D7D7D"/>
        <rFont val="Arial"/>
        <family val="2"/>
        <charset val="238"/>
      </rPr>
      <t xml:space="preserve"> (Subregion)</t>
    </r>
    <r>
      <rPr>
        <b/>
        <sz val="8"/>
        <color theme="1"/>
        <rFont val="Arial"/>
        <family val="2"/>
        <charset val="238"/>
      </rPr>
      <t xml:space="preserve"> sosnowiecki  </t>
    </r>
  </si>
  <si>
    <r>
      <t xml:space="preserve">Podregion </t>
    </r>
    <r>
      <rPr>
        <b/>
        <sz val="8"/>
        <color rgb="FF7D7D7D"/>
        <rFont val="Arial"/>
        <family val="2"/>
        <charset val="238"/>
      </rPr>
      <t>(Subregion)</t>
    </r>
    <r>
      <rPr>
        <b/>
        <sz val="8"/>
        <color theme="1"/>
        <rFont val="Arial"/>
        <family val="2"/>
        <charset val="238"/>
      </rPr>
      <t xml:space="preserve"> bytomski </t>
    </r>
  </si>
  <si>
    <r>
      <t>Podregion</t>
    </r>
    <r>
      <rPr>
        <b/>
        <sz val="8"/>
        <color rgb="FF7D7D7D"/>
        <rFont val="Arial"/>
        <family val="2"/>
        <charset val="238"/>
      </rPr>
      <t xml:space="preserve"> (Subregion)</t>
    </r>
    <r>
      <rPr>
        <b/>
        <sz val="8"/>
        <color theme="1"/>
        <rFont val="Arial"/>
        <family val="2"/>
        <charset val="238"/>
      </rPr>
      <t xml:space="preserve"> częstochowski  </t>
    </r>
  </si>
  <si>
    <r>
      <t xml:space="preserve">Powiaty:  </t>
    </r>
    <r>
      <rPr>
        <sz val="8"/>
        <color rgb="FF4D4D4D"/>
        <rFont val="Arial"/>
        <family val="2"/>
        <charset val="238"/>
      </rPr>
      <t xml:space="preserve">  </t>
    </r>
    <r>
      <rPr>
        <sz val="8"/>
        <color rgb="FF7D7D7D"/>
        <rFont val="Arial"/>
        <family val="2"/>
        <charset val="238"/>
      </rPr>
      <t xml:space="preserve"> Powiats:</t>
    </r>
  </si>
  <si>
    <r>
      <t xml:space="preserve">Powiaty:  </t>
    </r>
    <r>
      <rPr>
        <sz val="8"/>
        <color rgb="FF4D4D4D"/>
        <rFont val="Arial"/>
        <family val="2"/>
        <charset val="238"/>
      </rPr>
      <t xml:space="preserve">   </t>
    </r>
    <r>
      <rPr>
        <sz val="8"/>
        <color rgb="FF7D7D7D"/>
        <rFont val="Arial"/>
        <family val="2"/>
        <charset val="238"/>
      </rPr>
      <t>Powiats:</t>
    </r>
  </si>
  <si>
    <r>
      <rPr>
        <b/>
        <sz val="7"/>
        <color rgb="FF7D7D7D"/>
        <rFont val="Arial"/>
        <family val="2"/>
        <charset val="238"/>
      </rPr>
      <t>a</t>
    </r>
    <r>
      <rPr>
        <sz val="7"/>
        <color rgb="FF7D7D7D"/>
        <rFont val="Arial"/>
        <family val="2"/>
        <charset val="238"/>
      </rPr>
      <t> From the previous school year.</t>
    </r>
  </si>
  <si>
    <r>
      <t>Absolwenci</t>
    </r>
    <r>
      <rPr>
        <vertAlign val="superscript"/>
        <sz val="7"/>
        <rFont val="Arial"/>
        <family val="2"/>
        <charset val="238"/>
      </rPr>
      <t>a</t>
    </r>
    <r>
      <rPr>
        <sz val="7"/>
        <rFont val="Arial"/>
        <family val="2"/>
        <charset val="238"/>
      </rPr>
      <t xml:space="preserve">
</t>
    </r>
    <r>
      <rPr>
        <sz val="7"/>
        <color rgb="FF7D7D7D"/>
        <rFont val="Arial"/>
        <family val="2"/>
        <charset val="238"/>
      </rPr>
      <t>Graduates</t>
    </r>
    <r>
      <rPr>
        <vertAlign val="superscript"/>
        <sz val="7"/>
        <color rgb="FF7D7D7D"/>
        <rFont val="Arial"/>
        <family val="2"/>
        <charset val="238"/>
      </rPr>
      <t>a</t>
    </r>
  </si>
  <si>
    <r>
      <t xml:space="preserve">Podregion </t>
    </r>
    <r>
      <rPr>
        <b/>
        <sz val="8"/>
        <color rgb="FF7D7D7D"/>
        <rFont val="Arial"/>
        <family val="2"/>
        <charset val="238"/>
      </rPr>
      <t>(Subregion)</t>
    </r>
    <r>
      <rPr>
        <b/>
        <sz val="8"/>
        <color theme="1"/>
        <rFont val="Arial"/>
        <family val="2"/>
        <charset val="238"/>
      </rPr>
      <t xml:space="preserve"> bytomski</t>
    </r>
  </si>
  <si>
    <r>
      <t xml:space="preserve">Podregion </t>
    </r>
    <r>
      <rPr>
        <b/>
        <sz val="8"/>
        <color rgb="FF7D7D7D"/>
        <rFont val="Arial"/>
        <family val="2"/>
        <charset val="238"/>
      </rPr>
      <t>(Subregion)</t>
    </r>
    <r>
      <rPr>
        <b/>
        <sz val="8"/>
        <color theme="1"/>
        <rFont val="Arial"/>
        <family val="2"/>
        <charset val="238"/>
      </rPr>
      <t xml:space="preserve"> częstochowski</t>
    </r>
  </si>
  <si>
    <r>
      <t xml:space="preserve">Podregion </t>
    </r>
    <r>
      <rPr>
        <b/>
        <sz val="8"/>
        <color rgb="FF7D7D7D"/>
        <rFont val="Arial"/>
        <family val="2"/>
        <charset val="238"/>
      </rPr>
      <t>(Subregion)</t>
    </r>
    <r>
      <rPr>
        <b/>
        <sz val="8"/>
        <color theme="1"/>
        <rFont val="Arial"/>
        <family val="2"/>
        <charset val="238"/>
      </rPr>
      <t xml:space="preserve"> katowicki</t>
    </r>
  </si>
  <si>
    <r>
      <t xml:space="preserve">Podregion </t>
    </r>
    <r>
      <rPr>
        <b/>
        <sz val="8"/>
        <color rgb="FF7D7D7D"/>
        <rFont val="Arial"/>
        <family val="2"/>
        <charset val="238"/>
      </rPr>
      <t>(Subregion)</t>
    </r>
    <r>
      <rPr>
        <b/>
        <sz val="8"/>
        <color theme="1"/>
        <rFont val="Arial"/>
        <family val="2"/>
        <charset val="238"/>
      </rPr>
      <t xml:space="preserve"> rybnicki </t>
    </r>
    <r>
      <rPr>
        <sz val="8"/>
        <color theme="1"/>
        <rFont val="Arial"/>
        <family val="2"/>
        <charset val="238"/>
      </rPr>
      <t xml:space="preserve"> </t>
    </r>
  </si>
  <si>
    <r>
      <t xml:space="preserve">Powiaty:    </t>
    </r>
    <r>
      <rPr>
        <sz val="8"/>
        <color rgb="FF7D7D7D"/>
        <rFont val="Arial"/>
        <family val="2"/>
        <charset val="238"/>
      </rPr>
      <t xml:space="preserve"> Powiats:</t>
    </r>
  </si>
  <si>
    <r>
      <t xml:space="preserve">Podregion </t>
    </r>
    <r>
      <rPr>
        <b/>
        <sz val="8"/>
        <color rgb="FF7D7D7D"/>
        <rFont val="Arial"/>
        <family val="2"/>
        <charset val="238"/>
      </rPr>
      <t>(Subregion)</t>
    </r>
    <r>
      <rPr>
        <b/>
        <sz val="8"/>
        <color theme="1"/>
        <rFont val="Arial"/>
        <family val="2"/>
        <charset val="238"/>
      </rPr>
      <t xml:space="preserve"> tyski </t>
    </r>
    <r>
      <rPr>
        <sz val="8"/>
        <color theme="1"/>
        <rFont val="Arial"/>
        <family val="2"/>
        <charset val="238"/>
      </rPr>
      <t xml:space="preserve"> </t>
    </r>
  </si>
  <si>
    <r>
      <t xml:space="preserve">Powiaty:  </t>
    </r>
    <r>
      <rPr>
        <sz val="8"/>
        <color rgb="FF7D7D7D"/>
        <rFont val="Arial"/>
        <family val="2"/>
        <charset val="238"/>
      </rPr>
      <t xml:space="preserve">   Powiats:</t>
    </r>
  </si>
  <si>
    <r>
      <rPr>
        <b/>
        <sz val="7"/>
        <rFont val="Arial"/>
        <family val="2"/>
        <charset val="238"/>
      </rPr>
      <t>a</t>
    </r>
    <r>
      <rPr>
        <sz val="7"/>
        <rFont val="Arial"/>
        <family val="2"/>
        <charset val="238"/>
      </rPr>
      <t> Z poprzedniego roku szkolnego.</t>
    </r>
  </si>
  <si>
    <r>
      <t xml:space="preserve">                   TECHNICAL SECONDARY SCHOOLS AS WELL AS GENERAL ART SCHOOLS</t>
    </r>
    <r>
      <rPr>
        <vertAlign val="superscript"/>
        <sz val="9"/>
        <color rgb="FF7D7D7D"/>
        <rFont val="Arial"/>
        <family val="2"/>
        <charset val="238"/>
      </rPr>
      <t>a</t>
    </r>
    <r>
      <rPr>
        <sz val="9"/>
        <color rgb="FF7D7D7D"/>
        <rFont val="Arial"/>
        <family val="2"/>
        <charset val="238"/>
      </rPr>
      <t xml:space="preserve"> FOR YOUTH 
                    IN THE 2020/21 SCHOOL YEAR</t>
    </r>
  </si>
  <si>
    <r>
      <t>GENERAL ART SCHOOLS</t>
    </r>
    <r>
      <rPr>
        <vertAlign val="superscript"/>
        <sz val="8"/>
        <color rgb="FF7D7D7D"/>
        <rFont val="Arial"/>
        <family val="2"/>
        <charset val="238"/>
      </rPr>
      <t>a</t>
    </r>
  </si>
  <si>
    <r>
      <rPr>
        <b/>
        <sz val="7"/>
        <color rgb="FF7D7D7D"/>
        <rFont val="Arial"/>
        <family val="2"/>
        <charset val="238"/>
      </rPr>
      <t xml:space="preserve">a </t>
    </r>
    <r>
      <rPr>
        <sz val="7"/>
        <color rgb="FF7D7D7D"/>
        <rFont val="Arial"/>
        <family val="2"/>
        <charset val="238"/>
      </rPr>
      <t xml:space="preserve"> Leading to professional certification. b From the previous school year.</t>
    </r>
  </si>
  <si>
    <r>
      <rPr>
        <b/>
        <sz val="7"/>
        <color theme="1"/>
        <rFont val="Arial"/>
        <family val="2"/>
        <charset val="238"/>
      </rPr>
      <t>a</t>
    </r>
    <r>
      <rPr>
        <sz val="7"/>
        <color theme="1"/>
        <rFont val="Arial"/>
        <family val="2"/>
        <charset val="238"/>
      </rPr>
      <t xml:space="preserve"> Dające uprawnienia zawodowe. b Z poprzedniego roku szkolnego. </t>
    </r>
  </si>
  <si>
    <r>
      <t>Podregion</t>
    </r>
    <r>
      <rPr>
        <b/>
        <sz val="8"/>
        <color rgb="FF7D7D7D"/>
        <rFont val="Arial"/>
        <family val="2"/>
        <charset val="238"/>
      </rPr>
      <t xml:space="preserve"> (Subregion)</t>
    </r>
    <r>
      <rPr>
        <b/>
        <sz val="8"/>
        <color theme="1"/>
        <rFont val="Arial"/>
        <family val="2"/>
        <charset val="238"/>
      </rPr>
      <t xml:space="preserve"> gliwicki </t>
    </r>
  </si>
  <si>
    <r>
      <t xml:space="preserve">Podregion </t>
    </r>
    <r>
      <rPr>
        <b/>
        <sz val="8"/>
        <color rgb="FF7D7D7D"/>
        <rFont val="Arial"/>
        <family val="2"/>
        <charset val="238"/>
      </rPr>
      <t>(Subregion)</t>
    </r>
    <r>
      <rPr>
        <b/>
        <sz val="8"/>
        <color theme="1"/>
        <rFont val="Arial"/>
        <family val="2"/>
        <charset val="238"/>
      </rPr>
      <t xml:space="preserve"> sosnowiecki  </t>
    </r>
  </si>
  <si>
    <r>
      <t xml:space="preserve">                   POST-SECONDARY SCHOOLS</t>
    </r>
    <r>
      <rPr>
        <vertAlign val="superscript"/>
        <sz val="9"/>
        <color rgb="FF7D7D7D"/>
        <rFont val="Arial"/>
        <family val="2"/>
        <charset val="238"/>
      </rPr>
      <t>a</t>
    </r>
    <r>
      <rPr>
        <sz val="9"/>
        <color rgb="FF7D7D7D"/>
        <rFont val="Arial"/>
        <family val="2"/>
        <charset val="238"/>
      </rPr>
      <t xml:space="preserve"> IN THE 2020/21 SCHOOL YEAR </t>
    </r>
  </si>
  <si>
    <r>
      <t>Absolwencia</t>
    </r>
    <r>
      <rPr>
        <vertAlign val="superscript"/>
        <sz val="7"/>
        <color theme="1"/>
        <rFont val="Arial"/>
        <family val="2"/>
        <charset val="238"/>
      </rPr>
      <t xml:space="preserve">b
</t>
    </r>
    <r>
      <rPr>
        <sz val="7"/>
        <color rgb="FF7D7D7D"/>
        <rFont val="Arial"/>
        <family val="2"/>
        <charset val="238"/>
      </rPr>
      <t>Graduates</t>
    </r>
    <r>
      <rPr>
        <vertAlign val="superscript"/>
        <sz val="7"/>
        <color rgb="FF7D7D7D"/>
        <rFont val="Arial"/>
        <family val="2"/>
        <charset val="238"/>
      </rPr>
      <t>b</t>
    </r>
  </si>
  <si>
    <r>
      <rPr>
        <b/>
        <sz val="7"/>
        <color rgb="FF7D7D7D"/>
        <rFont val="Arial"/>
        <family val="2"/>
        <charset val="238"/>
      </rPr>
      <t>a</t>
    </r>
    <r>
      <rPr>
        <sz val="7"/>
        <color rgb="FF7D7D7D"/>
        <rFont val="Arial"/>
        <family val="2"/>
        <charset val="238"/>
      </rPr>
      <t xml:space="preserve"> Including colleges b From the previous school year.</t>
    </r>
  </si>
  <si>
    <r>
      <t xml:space="preserve">Powiaty:   </t>
    </r>
    <r>
      <rPr>
        <sz val="8"/>
        <color rgb="FF7D7D7D"/>
        <rFont val="Arial"/>
        <family val="2"/>
        <charset val="238"/>
      </rPr>
      <t xml:space="preserve">  Powiats:</t>
    </r>
  </si>
  <si>
    <r>
      <t>Podregion</t>
    </r>
    <r>
      <rPr>
        <b/>
        <sz val="8"/>
        <color rgb="FF7D7D7D"/>
        <rFont val="Arial"/>
        <family val="2"/>
        <charset val="238"/>
      </rPr>
      <t xml:space="preserve"> (Subregion)</t>
    </r>
    <r>
      <rPr>
        <b/>
        <sz val="8"/>
        <color theme="1"/>
        <rFont val="Arial"/>
        <family val="2"/>
        <charset val="238"/>
      </rPr>
      <t xml:space="preserve"> katowicki  </t>
    </r>
  </si>
  <si>
    <r>
      <t xml:space="preserve">Powiaty: </t>
    </r>
    <r>
      <rPr>
        <sz val="8"/>
        <color rgb="FF7D7D7D"/>
        <rFont val="Arial"/>
        <family val="2"/>
        <charset val="238"/>
      </rPr>
      <t xml:space="preserve">    Powiats:</t>
    </r>
  </si>
  <si>
    <r>
      <rPr>
        <sz val="7"/>
        <color theme="1"/>
        <rFont val="Arial"/>
        <family val="2"/>
        <charset val="238"/>
      </rPr>
      <t>Absolwenci</t>
    </r>
    <r>
      <rPr>
        <vertAlign val="superscript"/>
        <sz val="7"/>
        <color theme="1"/>
        <rFont val="Arial"/>
        <family val="2"/>
        <charset val="238"/>
      </rPr>
      <t>a</t>
    </r>
    <r>
      <rPr>
        <vertAlign val="superscript"/>
        <sz val="7"/>
        <color rgb="FF4D4D4D"/>
        <rFont val="Arial"/>
        <family val="2"/>
        <charset val="238"/>
      </rPr>
      <t xml:space="preserve">
</t>
    </r>
    <r>
      <rPr>
        <sz val="7"/>
        <color rgb="FF7D7D7D"/>
        <rFont val="Arial"/>
        <family val="2"/>
        <charset val="238"/>
      </rPr>
      <t>Graduates</t>
    </r>
    <r>
      <rPr>
        <vertAlign val="superscript"/>
        <sz val="7"/>
        <color rgb="FF7D7D7D"/>
        <rFont val="Arial"/>
        <family val="2"/>
        <charset val="238"/>
      </rPr>
      <t>a</t>
    </r>
  </si>
  <si>
    <r>
      <t>a</t>
    </r>
    <r>
      <rPr>
        <sz val="7"/>
        <color rgb="FF7D7D7D"/>
        <rFont val="Arial"/>
        <family val="2"/>
        <charset val="238"/>
      </rPr>
      <t xml:space="preserve"> From the previous school year. </t>
    </r>
  </si>
  <si>
    <r>
      <t>Podregion</t>
    </r>
    <r>
      <rPr>
        <b/>
        <sz val="8"/>
        <color rgb="FF7D7D7D"/>
        <rFont val="Arial"/>
        <family val="2"/>
        <charset val="238"/>
      </rPr>
      <t xml:space="preserve"> (Subregion)</t>
    </r>
    <r>
      <rPr>
        <b/>
        <sz val="8"/>
        <color theme="1"/>
        <rFont val="Arial"/>
        <family val="2"/>
        <charset val="238"/>
      </rPr>
      <t xml:space="preserve"> tyski  </t>
    </r>
  </si>
  <si>
    <r>
      <t>Podregion</t>
    </r>
    <r>
      <rPr>
        <b/>
        <sz val="8"/>
        <color rgb="FF7D7D7D"/>
        <rFont val="Arial"/>
        <family val="2"/>
        <charset val="238"/>
      </rPr>
      <t xml:space="preserve"> (Subregion)</t>
    </r>
    <r>
      <rPr>
        <b/>
        <sz val="8"/>
        <color theme="1"/>
        <rFont val="Arial"/>
        <family val="2"/>
        <charset val="238"/>
      </rPr>
      <t xml:space="preserve"> gliwicki  </t>
    </r>
  </si>
  <si>
    <r>
      <t xml:space="preserve">Podregion </t>
    </r>
    <r>
      <rPr>
        <b/>
        <sz val="8"/>
        <color rgb="FF7D7D7D"/>
        <rFont val="Arial"/>
        <family val="2"/>
        <charset val="238"/>
      </rPr>
      <t xml:space="preserve">(Subregion) </t>
    </r>
    <r>
      <rPr>
        <b/>
        <sz val="8"/>
        <color theme="1"/>
        <rFont val="Arial"/>
        <family val="2"/>
        <charset val="238"/>
      </rPr>
      <t xml:space="preserve">bielski  </t>
    </r>
  </si>
  <si>
    <r>
      <t>Podregion</t>
    </r>
    <r>
      <rPr>
        <b/>
        <sz val="8"/>
        <color rgb="FF7D7D7D"/>
        <rFont val="Arial"/>
        <family val="2"/>
        <charset val="238"/>
      </rPr>
      <t xml:space="preserve"> (Subregion)</t>
    </r>
    <r>
      <rPr>
        <b/>
        <sz val="8"/>
        <rFont val="Arial"/>
        <family val="2"/>
        <charset val="238"/>
      </rPr>
      <t xml:space="preserve"> sosnowiecki  </t>
    </r>
  </si>
  <si>
    <r>
      <t xml:space="preserve">Podregion </t>
    </r>
    <r>
      <rPr>
        <b/>
        <sz val="8"/>
        <color rgb="FF7D7D7D"/>
        <rFont val="Arial"/>
        <family val="2"/>
        <charset val="238"/>
      </rPr>
      <t>(Subregion)</t>
    </r>
    <r>
      <rPr>
        <b/>
        <sz val="8"/>
        <rFont val="Arial"/>
        <family val="2"/>
        <charset val="238"/>
      </rPr>
      <t xml:space="preserve"> rybnicki  </t>
    </r>
  </si>
  <si>
    <r>
      <t>Podregion</t>
    </r>
    <r>
      <rPr>
        <b/>
        <sz val="8"/>
        <color rgb="FF7D7D7D"/>
        <rFont val="Arial"/>
        <family val="2"/>
        <charset val="238"/>
      </rPr>
      <t xml:space="preserve"> (Subregion)</t>
    </r>
    <r>
      <rPr>
        <b/>
        <sz val="8"/>
        <rFont val="Arial"/>
        <family val="2"/>
        <charset val="238"/>
      </rPr>
      <t xml:space="preserve"> katowicki  </t>
    </r>
  </si>
  <si>
    <r>
      <t>Podregion</t>
    </r>
    <r>
      <rPr>
        <b/>
        <sz val="8"/>
        <color rgb="FF7D7D7D"/>
        <rFont val="Arial"/>
        <family val="2"/>
        <charset val="238"/>
      </rPr>
      <t xml:space="preserve"> (Subregion)</t>
    </r>
    <r>
      <rPr>
        <b/>
        <sz val="8"/>
        <rFont val="Arial"/>
        <family val="2"/>
        <charset val="238"/>
      </rPr>
      <t xml:space="preserve"> gliwicki  </t>
    </r>
  </si>
  <si>
    <r>
      <t xml:space="preserve">Podregion </t>
    </r>
    <r>
      <rPr>
        <b/>
        <sz val="8"/>
        <color rgb="FF7D7D7D"/>
        <rFont val="Arial"/>
        <family val="2"/>
        <charset val="238"/>
      </rPr>
      <t>(Subregion)</t>
    </r>
    <r>
      <rPr>
        <b/>
        <sz val="8"/>
        <rFont val="Arial"/>
        <family val="2"/>
        <charset val="238"/>
      </rPr>
      <t xml:space="preserve"> częstochowski  </t>
    </r>
  </si>
  <si>
    <r>
      <t>Podregion</t>
    </r>
    <r>
      <rPr>
        <b/>
        <sz val="8"/>
        <color rgb="FF7D7D7D"/>
        <rFont val="Arial"/>
        <family val="2"/>
        <charset val="238"/>
      </rPr>
      <t xml:space="preserve"> (Subregion) </t>
    </r>
    <r>
      <rPr>
        <b/>
        <sz val="8"/>
        <color theme="1"/>
        <rFont val="Arial"/>
        <family val="2"/>
        <charset val="238"/>
      </rPr>
      <t xml:space="preserve">bytomski  </t>
    </r>
  </si>
  <si>
    <r>
      <t xml:space="preserve">                  PRE-PRIMARY EDUCATION</t>
    </r>
    <r>
      <rPr>
        <vertAlign val="superscript"/>
        <sz val="9"/>
        <color rgb="FF7D7D7D"/>
        <rFont val="Arial"/>
        <family val="2"/>
        <charset val="238"/>
      </rPr>
      <t>a</t>
    </r>
    <r>
      <rPr>
        <sz val="9"/>
        <color rgb="FF7D7D7D"/>
        <rFont val="Arial"/>
        <family val="2"/>
        <charset val="238"/>
      </rPr>
      <t xml:space="preserve"> IN THE 2020/21 SCHOOL YEAR </t>
    </r>
  </si>
  <si>
    <r>
      <t>Placówki</t>
    </r>
    <r>
      <rPr>
        <vertAlign val="superscript"/>
        <sz val="7"/>
        <color theme="1"/>
        <rFont val="Arial"/>
        <family val="2"/>
        <charset val="238"/>
      </rPr>
      <t xml:space="preserve">
</t>
    </r>
    <r>
      <rPr>
        <sz val="7"/>
        <color rgb="FF7D7D7D"/>
        <rFont val="Arial"/>
        <family val="2"/>
        <charset val="238"/>
      </rPr>
      <t>Establisments</t>
    </r>
  </si>
  <si>
    <r>
      <t xml:space="preserve">w tym w przedszkolach
</t>
    </r>
    <r>
      <rPr>
        <sz val="7"/>
        <color rgb="FF7D7D7D"/>
        <rFont val="Arial"/>
        <family val="2"/>
        <charset val="238"/>
      </rPr>
      <t>of which in nursery schools</t>
    </r>
  </si>
  <si>
    <r>
      <rPr>
        <b/>
        <sz val="7"/>
        <color rgb="FF7D7D7D"/>
        <rFont val="Arial"/>
        <family val="2"/>
        <charset val="238"/>
      </rPr>
      <t>a</t>
    </r>
    <r>
      <rPr>
        <sz val="7"/>
        <color rgb="FF7D7D7D"/>
        <rFont val="Arial"/>
        <family val="2"/>
        <charset val="238"/>
      </rPr>
      <t xml:space="preserve"> Nursery schools, pre-primary sections in primary schools, pre-primary education units and pre-primary centres; including children in establishments performing health care activities throughout the school year.</t>
    </r>
  </si>
  <si>
    <r>
      <rPr>
        <b/>
        <sz val="7"/>
        <color theme="1"/>
        <rFont val="Arial"/>
        <family val="2"/>
        <charset val="238"/>
      </rPr>
      <t>a</t>
    </r>
    <r>
      <rPr>
        <sz val="7"/>
        <color theme="1"/>
        <rFont val="Arial"/>
        <family val="2"/>
        <charset val="238"/>
      </rPr>
      <t> Przedszkola, oddziały przedszkolne w szkołach podstawowych, zespoły wychowania przedszkolnego i punkty przedszkolne; łacznie z dziećmi przebywającymi przez cały rok szkolny w placówkach wykonujących działalność leczniczą.</t>
    </r>
  </si>
  <si>
    <r>
      <t>PODREGION</t>
    </r>
    <r>
      <rPr>
        <b/>
        <sz val="8"/>
        <color rgb="FF7D7D7D"/>
        <rFont val="Arial"/>
        <family val="2"/>
        <charset val="238"/>
      </rPr>
      <t xml:space="preserve"> (SUBREGION)</t>
    </r>
    <r>
      <rPr>
        <b/>
        <sz val="8"/>
        <color theme="1"/>
        <rFont val="Arial"/>
        <family val="2"/>
        <charset val="238"/>
      </rPr>
      <t xml:space="preserve"> TYSKI  </t>
    </r>
  </si>
  <si>
    <r>
      <t>PODREGION</t>
    </r>
    <r>
      <rPr>
        <b/>
        <sz val="8"/>
        <color rgb="FF7D7D7D"/>
        <rFont val="Arial"/>
        <family val="2"/>
        <charset val="238"/>
      </rPr>
      <t xml:space="preserve"> (SUBREGION)</t>
    </r>
    <r>
      <rPr>
        <b/>
        <sz val="8"/>
        <color theme="1"/>
        <rFont val="Arial"/>
        <family val="2"/>
        <charset val="238"/>
      </rPr>
      <t xml:space="preserve"> RYBNICKI  </t>
    </r>
  </si>
  <si>
    <r>
      <t xml:space="preserve">PODREGION </t>
    </r>
    <r>
      <rPr>
        <b/>
        <sz val="8"/>
        <color rgb="FF7D7D7D"/>
        <rFont val="Arial"/>
        <family val="2"/>
        <charset val="238"/>
      </rPr>
      <t>(SUBREGION)</t>
    </r>
    <r>
      <rPr>
        <b/>
        <sz val="8"/>
        <color theme="1"/>
        <rFont val="Arial"/>
        <family val="2"/>
        <charset val="238"/>
      </rPr>
      <t xml:space="preserve"> KATOWICKI </t>
    </r>
    <r>
      <rPr>
        <sz val="8"/>
        <color theme="1"/>
        <rFont val="Arial"/>
        <family val="2"/>
        <charset val="238"/>
      </rPr>
      <t xml:space="preserve"> </t>
    </r>
  </si>
  <si>
    <r>
      <t xml:space="preserve">PODREGION </t>
    </r>
    <r>
      <rPr>
        <b/>
        <sz val="8"/>
        <color rgb="FF7D7D7D"/>
        <rFont val="Arial"/>
        <family val="2"/>
        <charset val="238"/>
      </rPr>
      <t xml:space="preserve">(SUBREGION) </t>
    </r>
    <r>
      <rPr>
        <b/>
        <sz val="8"/>
        <color theme="1"/>
        <rFont val="Arial"/>
        <family val="2"/>
        <charset val="238"/>
      </rPr>
      <t xml:space="preserve">GLIWICKI  </t>
    </r>
  </si>
  <si>
    <r>
      <t xml:space="preserve">PODREGION </t>
    </r>
    <r>
      <rPr>
        <b/>
        <sz val="8"/>
        <color rgb="FF7D7D7D"/>
        <rFont val="Arial"/>
        <family val="2"/>
        <charset val="238"/>
      </rPr>
      <t>(SUBREGION)</t>
    </r>
    <r>
      <rPr>
        <b/>
        <sz val="8"/>
        <color theme="1"/>
        <rFont val="Arial"/>
        <family val="2"/>
        <charset val="238"/>
      </rPr>
      <t xml:space="preserve"> CZĘSTOCHOWSKI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</si>
</sst>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415]General"/>
  </numFmts>
  <fonts count="9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7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i/>
      <sz val="7"/>
      <color theme="1"/>
      <name val="Arial"/>
      <family val="2"/>
      <charset val="238"/>
    </font>
    <font>
      <vertAlign val="superscript"/>
      <sz val="7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b/>
      <i/>
      <sz val="7"/>
      <color rgb="FF000000"/>
      <name val="Arial"/>
      <family val="2"/>
      <charset val="238"/>
    </font>
    <font>
      <b/>
      <sz val="7"/>
      <color theme="1"/>
      <name val="Arial"/>
      <family val="2"/>
      <charset val="238"/>
    </font>
    <font>
      <sz val="11"/>
      <color rgb="FFFF0000"/>
      <name val="Calibri"/>
      <family val="2"/>
      <scheme val="minor"/>
    </font>
    <font>
      <sz val="8"/>
      <name val="Arial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i/>
      <sz val="9"/>
      <name val="Arial"/>
      <family val="2"/>
      <charset val="238"/>
    </font>
    <font>
      <b/>
      <sz val="8"/>
      <name val="Arial"/>
      <family val="2"/>
      <charset val="238"/>
    </font>
    <font>
      <strike/>
      <sz val="8"/>
      <color rgb="FFFF0000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z val="8"/>
      <color rgb="FFFF0000"/>
      <name val="Arial"/>
      <family val="2"/>
      <charset val="238"/>
    </font>
    <font>
      <i/>
      <sz val="8"/>
      <color rgb="FFFF0000"/>
      <name val="Arial"/>
      <family val="2"/>
      <charset val="238"/>
    </font>
    <font>
      <i/>
      <vertAlign val="superscript"/>
      <sz val="8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sz val="8"/>
      <color rgb="FF00B050"/>
      <name val="Arial"/>
      <family val="2"/>
      <charset val="238"/>
    </font>
    <font>
      <sz val="11"/>
      <name val="Calibri"/>
      <family val="2"/>
      <scheme val="minor"/>
    </font>
    <font>
      <b/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9"/>
      <name val="Fira Sans"/>
      <family val="2"/>
      <charset val="238"/>
    </font>
    <font>
      <sz val="7"/>
      <name val="Calibri"/>
      <family val="2"/>
      <scheme val="minor"/>
    </font>
    <font>
      <sz val="8"/>
      <name val="Calibri"/>
      <family val="2"/>
      <scheme val="minor"/>
    </font>
    <font>
      <b/>
      <vertAlign val="superscript"/>
      <sz val="9"/>
      <name val="Arial"/>
      <family val="2"/>
      <charset val="238"/>
    </font>
    <font>
      <vertAlign val="superscript"/>
      <sz val="7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7"/>
      <name val="Arial"/>
      <family val="2"/>
      <charset val="238"/>
    </font>
    <font>
      <sz val="11"/>
      <color rgb="FF4D4D4D"/>
      <name val="Arial"/>
      <family val="2"/>
      <charset val="238"/>
    </font>
    <font>
      <sz val="9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7"/>
      <color rgb="FF4D4D4D"/>
      <name val="Arial"/>
      <family val="2"/>
      <charset val="238"/>
    </font>
    <font>
      <sz val="11"/>
      <color rgb="FF4D4D4D"/>
      <name val="Calibri"/>
      <family val="2"/>
      <scheme val="minor"/>
    </font>
    <font>
      <sz val="11"/>
      <color rgb="FF4D4D4D"/>
      <name val="Calibri"/>
      <family val="2"/>
      <charset val="238"/>
      <scheme val="minor"/>
    </font>
    <font>
      <b/>
      <sz val="7"/>
      <color rgb="FF4D4D4D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vertAlign val="superscript"/>
      <sz val="7"/>
      <color rgb="FF4D4D4D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4D4D4D"/>
      <name val="Arial"/>
      <family val="2"/>
      <charset val="238"/>
    </font>
    <font>
      <sz val="10"/>
      <color rgb="FF0000FF"/>
      <name val="Arial"/>
      <family val="2"/>
      <charset val="238"/>
    </font>
    <font>
      <sz val="10"/>
      <color rgb="FF0066CC"/>
      <name val="Arial"/>
      <family val="2"/>
      <charset val="238"/>
    </font>
    <font>
      <u/>
      <sz val="8"/>
      <color theme="1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38"/>
    </font>
    <font>
      <u/>
      <sz val="11"/>
      <color rgb="FF0070C0"/>
      <name val="Calibri"/>
      <family val="2"/>
      <scheme val="minor"/>
    </font>
    <font>
      <sz val="10"/>
      <color rgb="FF0070C0"/>
      <name val="Arial"/>
      <family val="2"/>
      <charset val="238"/>
    </font>
    <font>
      <sz val="9"/>
      <color rgb="FF7D7D7D"/>
      <name val="Arial"/>
      <family val="2"/>
      <charset val="238"/>
    </font>
    <font>
      <sz val="10"/>
      <color rgb="FF7D7D7D"/>
      <name val="Arial"/>
      <family val="2"/>
      <charset val="238"/>
    </font>
    <font>
      <sz val="11"/>
      <color rgb="FF7D7D7D"/>
      <name val="Arial"/>
      <family val="2"/>
      <charset val="238"/>
    </font>
    <font>
      <sz val="7"/>
      <color rgb="FF7D7D7D"/>
      <name val="Arial"/>
      <family val="2"/>
      <charset val="238"/>
    </font>
    <font>
      <sz val="8"/>
      <color rgb="FF7D7D7D"/>
      <name val="Arial"/>
      <family val="2"/>
      <charset val="238"/>
    </font>
    <font>
      <vertAlign val="superscript"/>
      <sz val="8"/>
      <color rgb="FF7D7D7D"/>
      <name val="Arial"/>
      <family val="2"/>
      <charset val="238"/>
    </font>
    <font>
      <sz val="11"/>
      <color rgb="FF7D7D7D"/>
      <name val="Calibri"/>
      <family val="2"/>
      <scheme val="minor"/>
    </font>
    <font>
      <i/>
      <sz val="7"/>
      <color rgb="FF7D7D7D"/>
      <name val="Arial"/>
      <family val="2"/>
      <charset val="238"/>
    </font>
    <font>
      <b/>
      <sz val="8"/>
      <color rgb="FF7D7D7D"/>
      <name val="Arial"/>
      <family val="2"/>
      <charset val="238"/>
    </font>
    <font>
      <sz val="11"/>
      <color rgb="FF7D7D7D"/>
      <name val="Calibri"/>
      <family val="2"/>
      <charset val="238"/>
      <scheme val="minor"/>
    </font>
    <font>
      <b/>
      <sz val="7"/>
      <color rgb="FF7D7D7D"/>
      <name val="Arial"/>
      <family val="2"/>
      <charset val="238"/>
    </font>
    <font>
      <vertAlign val="superscript"/>
      <sz val="9"/>
      <color rgb="FF7D7D7D"/>
      <name val="Arial"/>
      <family val="2"/>
      <charset val="238"/>
    </font>
    <font>
      <b/>
      <sz val="7"/>
      <color rgb="FF000000"/>
      <name val="Arial"/>
      <family val="2"/>
      <charset val="238"/>
    </font>
    <font>
      <vertAlign val="superscript"/>
      <sz val="7"/>
      <color rgb="FF7D7D7D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165" fontId="30" fillId="0" borderId="0"/>
    <xf numFmtId="0" fontId="65" fillId="0" borderId="0"/>
    <xf numFmtId="0" fontId="68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/>
  </cellStyleXfs>
  <cellXfs count="497">
    <xf numFmtId="0" fontId="0" fillId="0" borderId="0" xfId="0"/>
    <xf numFmtId="0" fontId="14" fillId="0" borderId="0" xfId="0" applyFont="1" applyAlignment="1">
      <alignment horizontal="left" vertical="center" wrapText="1" indent="1"/>
    </xf>
    <xf numFmtId="0" fontId="14" fillId="0" borderId="8" xfId="0" applyFont="1" applyBorder="1" applyAlignment="1">
      <alignment vertical="center" wrapText="1"/>
    </xf>
    <xf numFmtId="0" fontId="14" fillId="0" borderId="9" xfId="0" applyFont="1" applyBorder="1" applyAlignment="1">
      <alignment horizontal="right" vertical="center" wrapText="1"/>
    </xf>
    <xf numFmtId="0" fontId="14" fillId="0" borderId="8" xfId="0" applyFont="1" applyBorder="1" applyAlignment="1">
      <alignment horizontal="left" vertical="center" wrapText="1" indent="1"/>
    </xf>
    <xf numFmtId="0" fontId="15" fillId="0" borderId="8" xfId="0" applyFont="1" applyBorder="1" applyAlignment="1">
      <alignment vertical="center" wrapText="1"/>
    </xf>
    <xf numFmtId="0" fontId="15" fillId="0" borderId="8" xfId="0" applyFont="1" applyBorder="1" applyAlignment="1">
      <alignment horizontal="left" vertical="center" wrapText="1" indent="1"/>
    </xf>
    <xf numFmtId="0" fontId="20" fillId="0" borderId="0" xfId="0" applyFont="1"/>
    <xf numFmtId="0" fontId="7" fillId="0" borderId="0" xfId="0" applyFont="1" applyAlignment="1">
      <alignment vertical="center"/>
    </xf>
    <xf numFmtId="0" fontId="0" fillId="0" borderId="0" xfId="0" applyAlignment="1"/>
    <xf numFmtId="0" fontId="22" fillId="0" borderId="10" xfId="0" applyFont="1" applyBorder="1" applyAlignment="1">
      <alignment horizontal="right" wrapText="1"/>
    </xf>
    <xf numFmtId="0" fontId="15" fillId="0" borderId="9" xfId="0" applyFont="1" applyBorder="1" applyAlignment="1">
      <alignment horizontal="right" wrapText="1"/>
    </xf>
    <xf numFmtId="0" fontId="14" fillId="0" borderId="0" xfId="0" applyFont="1" applyAlignment="1">
      <alignment horizontal="left" wrapText="1"/>
    </xf>
    <xf numFmtId="0" fontId="15" fillId="0" borderId="9" xfId="0" applyFont="1" applyBorder="1" applyAlignment="1">
      <alignment horizontal="right" wrapText="1"/>
    </xf>
    <xf numFmtId="0" fontId="15" fillId="0" borderId="9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22" fillId="0" borderId="9" xfId="0" applyFont="1" applyBorder="1" applyAlignment="1">
      <alignment horizontal="right" wrapText="1"/>
    </xf>
    <xf numFmtId="0" fontId="14" fillId="0" borderId="6" xfId="0" applyFont="1" applyBorder="1" applyAlignment="1">
      <alignment horizontal="right" wrapText="1"/>
    </xf>
    <xf numFmtId="164" fontId="0" fillId="0" borderId="0" xfId="0" applyNumberFormat="1"/>
    <xf numFmtId="0" fontId="15" fillId="0" borderId="6" xfId="0" applyFont="1" applyBorder="1" applyAlignment="1">
      <alignment horizontal="right" wrapText="1"/>
    </xf>
    <xf numFmtId="0" fontId="15" fillId="0" borderId="10" xfId="0" applyFont="1" applyBorder="1" applyAlignment="1">
      <alignment horizontal="right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14" fillId="0" borderId="5" xfId="0" applyFont="1" applyBorder="1" applyAlignment="1">
      <alignment wrapText="1"/>
    </xf>
    <xf numFmtId="0" fontId="14" fillId="0" borderId="8" xfId="0" applyFont="1" applyBorder="1" applyAlignment="1">
      <alignment horizontal="left" wrapText="1" indent="1"/>
    </xf>
    <xf numFmtId="0" fontId="14" fillId="0" borderId="5" xfId="0" applyFont="1" applyBorder="1" applyAlignment="1">
      <alignment horizontal="left" wrapText="1"/>
    </xf>
    <xf numFmtId="0" fontId="14" fillId="0" borderId="0" xfId="0" applyFont="1" applyAlignment="1">
      <alignment horizontal="left" vertical="center" wrapText="1" indent="2"/>
    </xf>
    <xf numFmtId="0" fontId="14" fillId="0" borderId="0" xfId="0" applyFont="1" applyAlignment="1">
      <alignment horizontal="left" wrapText="1" indent="2"/>
    </xf>
    <xf numFmtId="0" fontId="21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wrapText="1"/>
    </xf>
    <xf numFmtId="0" fontId="22" fillId="0" borderId="6" xfId="0" applyFont="1" applyBorder="1" applyAlignment="1">
      <alignment horizontal="right" wrapText="1"/>
    </xf>
    <xf numFmtId="0" fontId="22" fillId="0" borderId="7" xfId="0" applyFont="1" applyBorder="1" applyAlignment="1">
      <alignment horizontal="right" wrapText="1"/>
    </xf>
    <xf numFmtId="0" fontId="14" fillId="0" borderId="0" xfId="0" applyFont="1" applyAlignment="1"/>
    <xf numFmtId="0" fontId="15" fillId="0" borderId="10" xfId="0" applyFont="1" applyBorder="1" applyAlignment="1">
      <alignment wrapText="1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Border="1" applyAlignment="1"/>
    <xf numFmtId="0" fontId="6" fillId="0" borderId="1" xfId="0" applyFont="1" applyBorder="1" applyAlignment="1">
      <alignment wrapText="1"/>
    </xf>
    <xf numFmtId="0" fontId="14" fillId="0" borderId="0" xfId="0" applyFont="1" applyBorder="1" applyAlignment="1">
      <alignment vertical="top" wrapText="1"/>
    </xf>
    <xf numFmtId="0" fontId="6" fillId="0" borderId="0" xfId="0" applyFont="1" applyAlignment="1">
      <alignment wrapText="1"/>
    </xf>
    <xf numFmtId="0" fontId="15" fillId="0" borderId="9" xfId="0" applyFont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right" wrapText="1"/>
    </xf>
    <xf numFmtId="0" fontId="14" fillId="0" borderId="9" xfId="0" applyFont="1" applyBorder="1" applyAlignment="1">
      <alignment horizontal="right" wrapText="1"/>
    </xf>
    <xf numFmtId="0" fontId="14" fillId="0" borderId="8" xfId="0" applyFont="1" applyBorder="1" applyAlignment="1">
      <alignment wrapText="1"/>
    </xf>
    <xf numFmtId="0" fontId="22" fillId="0" borderId="9" xfId="0" applyFont="1" applyBorder="1" applyAlignment="1">
      <alignment horizontal="right" wrapText="1"/>
    </xf>
    <xf numFmtId="0" fontId="6" fillId="0" borderId="9" xfId="0" applyFont="1" applyBorder="1" applyAlignment="1">
      <alignment horizontal="right" wrapText="1"/>
    </xf>
    <xf numFmtId="0" fontId="12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4" fillId="0" borderId="9" xfId="0" applyFont="1" applyBorder="1" applyAlignment="1">
      <alignment horizontal="right" wrapText="1"/>
    </xf>
    <xf numFmtId="0" fontId="15" fillId="0" borderId="9" xfId="0" applyFont="1" applyBorder="1" applyAlignment="1">
      <alignment horizontal="right" wrapText="1"/>
    </xf>
    <xf numFmtId="0" fontId="21" fillId="0" borderId="12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6" fillId="0" borderId="6" xfId="0" applyFont="1" applyBorder="1" applyAlignment="1">
      <alignment horizontal="right" wrapText="1"/>
    </xf>
    <xf numFmtId="0" fontId="25" fillId="0" borderId="0" xfId="0" applyFont="1" applyAlignment="1">
      <alignment vertical="center"/>
    </xf>
    <xf numFmtId="0" fontId="10" fillId="0" borderId="0" xfId="0" applyFont="1" applyAlignment="1">
      <alignment horizontal="right" vertical="center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14" fillId="0" borderId="0" xfId="0" applyFont="1" applyBorder="1" applyAlignment="1">
      <alignment horizontal="left" vertical="center" wrapText="1" indent="1"/>
    </xf>
    <xf numFmtId="0" fontId="14" fillId="0" borderId="9" xfId="0" applyFont="1" applyBorder="1" applyAlignment="1">
      <alignment horizontal="right" vertical="center" wrapText="1" indent="1"/>
    </xf>
    <xf numFmtId="0" fontId="15" fillId="0" borderId="8" xfId="0" applyFont="1" applyBorder="1" applyAlignment="1">
      <alignment horizontal="left" wrapText="1" indent="1"/>
    </xf>
    <xf numFmtId="0" fontId="14" fillId="0" borderId="9" xfId="0" applyFont="1" applyBorder="1" applyAlignment="1">
      <alignment horizontal="right" wrapText="1"/>
    </xf>
    <xf numFmtId="0" fontId="5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0" fillId="0" borderId="10" xfId="0" applyFont="1" applyBorder="1" applyAlignment="1">
      <alignment horizontal="right" wrapText="1"/>
    </xf>
    <xf numFmtId="0" fontId="14" fillId="0" borderId="10" xfId="0" applyFont="1" applyBorder="1" applyAlignment="1">
      <alignment horizontal="right" wrapText="1"/>
    </xf>
    <xf numFmtId="0" fontId="15" fillId="0" borderId="9" xfId="0" applyFont="1" applyBorder="1" applyAlignment="1">
      <alignment horizontal="right" wrapText="1"/>
    </xf>
    <xf numFmtId="0" fontId="14" fillId="0" borderId="9" xfId="0" applyFont="1" applyBorder="1" applyAlignment="1">
      <alignment horizontal="right" wrapText="1"/>
    </xf>
    <xf numFmtId="0" fontId="14" fillId="0" borderId="8" xfId="0" applyFont="1" applyBorder="1" applyAlignment="1">
      <alignment wrapText="1"/>
    </xf>
    <xf numFmtId="0" fontId="22" fillId="0" borderId="9" xfId="0" applyFont="1" applyBorder="1" applyAlignment="1">
      <alignment horizontal="right" wrapText="1"/>
    </xf>
    <xf numFmtId="0" fontId="6" fillId="0" borderId="9" xfId="0" applyFont="1" applyBorder="1" applyAlignment="1">
      <alignment horizontal="right" wrapText="1"/>
    </xf>
    <xf numFmtId="0" fontId="15" fillId="0" borderId="10" xfId="0" applyFont="1" applyBorder="1" applyAlignment="1">
      <alignment horizontal="right" wrapText="1"/>
    </xf>
    <xf numFmtId="0" fontId="22" fillId="0" borderId="9" xfId="0" applyFont="1" applyBorder="1" applyAlignment="1">
      <alignment horizontal="right" wrapText="1"/>
    </xf>
    <xf numFmtId="0" fontId="6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6" fillId="0" borderId="9" xfId="0" applyFont="1" applyBorder="1" applyAlignment="1">
      <alignment wrapText="1"/>
    </xf>
    <xf numFmtId="0" fontId="14" fillId="0" borderId="0" xfId="0" applyFont="1" applyAlignment="1">
      <alignment horizontal="left" vertical="center" wrapText="1" indent="3"/>
    </xf>
    <xf numFmtId="0" fontId="14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left" vertical="center" wrapText="1" indent="1"/>
    </xf>
    <xf numFmtId="0" fontId="6" fillId="0" borderId="7" xfId="0" applyFont="1" applyBorder="1" applyAlignment="1">
      <alignment horizontal="right" wrapText="1"/>
    </xf>
    <xf numFmtId="0" fontId="6" fillId="0" borderId="10" xfId="0" applyFont="1" applyBorder="1" applyAlignment="1">
      <alignment horizontal="right" wrapText="1"/>
    </xf>
    <xf numFmtId="0" fontId="10" fillId="0" borderId="9" xfId="0" applyFont="1" applyBorder="1" applyAlignment="1">
      <alignment horizontal="right" wrapText="1"/>
    </xf>
    <xf numFmtId="0" fontId="22" fillId="0" borderId="8" xfId="0" applyFont="1" applyBorder="1" applyAlignment="1">
      <alignment horizontal="right" wrapText="1"/>
    </xf>
    <xf numFmtId="0" fontId="6" fillId="0" borderId="10" xfId="0" applyFont="1" applyBorder="1" applyAlignment="1">
      <alignment wrapText="1"/>
    </xf>
    <xf numFmtId="0" fontId="6" fillId="0" borderId="0" xfId="0" applyFont="1" applyBorder="1" applyAlignment="1">
      <alignment vertical="center" wrapText="1"/>
    </xf>
    <xf numFmtId="0" fontId="28" fillId="0" borderId="0" xfId="0" applyFont="1"/>
    <xf numFmtId="0" fontId="14" fillId="0" borderId="10" xfId="0" applyFont="1" applyBorder="1" applyAlignment="1">
      <alignment wrapText="1"/>
    </xf>
    <xf numFmtId="0" fontId="15" fillId="0" borderId="9" xfId="0" applyFont="1" applyBorder="1" applyAlignment="1">
      <alignment horizontal="right" wrapText="1"/>
    </xf>
    <xf numFmtId="0" fontId="14" fillId="0" borderId="9" xfId="0" applyFont="1" applyBorder="1" applyAlignment="1">
      <alignment horizontal="right" wrapText="1"/>
    </xf>
    <xf numFmtId="0" fontId="12" fillId="0" borderId="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right" wrapText="1"/>
    </xf>
    <xf numFmtId="0" fontId="6" fillId="0" borderId="8" xfId="0" applyFont="1" applyBorder="1" applyAlignment="1">
      <alignment horizontal="right" wrapText="1"/>
    </xf>
    <xf numFmtId="165" fontId="15" fillId="0" borderId="25" xfId="2" applyFont="1" applyBorder="1" applyAlignment="1">
      <alignment horizontal="right" wrapText="1"/>
    </xf>
    <xf numFmtId="0" fontId="6" fillId="0" borderId="9" xfId="0" applyFont="1" applyBorder="1" applyAlignment="1">
      <alignment horizontal="right" wrapText="1"/>
    </xf>
    <xf numFmtId="0" fontId="6" fillId="0" borderId="10" xfId="0" applyFont="1" applyBorder="1" applyAlignment="1">
      <alignment horizontal="right" wrapText="1"/>
    </xf>
    <xf numFmtId="0" fontId="6" fillId="0" borderId="8" xfId="0" applyFont="1" applyBorder="1" applyAlignment="1">
      <alignment horizontal="right" wrapText="1"/>
    </xf>
    <xf numFmtId="0" fontId="14" fillId="0" borderId="25" xfId="0" applyFont="1" applyBorder="1"/>
    <xf numFmtId="0" fontId="14" fillId="0" borderId="0" xfId="0" applyFont="1"/>
    <xf numFmtId="0" fontId="29" fillId="0" borderId="0" xfId="1" applyFont="1" applyAlignment="1">
      <alignment vertical="top"/>
    </xf>
    <xf numFmtId="0" fontId="0" fillId="0" borderId="0" xfId="0" applyBorder="1"/>
    <xf numFmtId="0" fontId="14" fillId="0" borderId="0" xfId="0" applyFont="1" applyBorder="1" applyAlignment="1">
      <alignment wrapText="1"/>
    </xf>
    <xf numFmtId="0" fontId="14" fillId="0" borderId="0" xfId="0" applyFont="1" applyBorder="1" applyAlignment="1">
      <alignment horizontal="left" wrapText="1"/>
    </xf>
    <xf numFmtId="0" fontId="14" fillId="0" borderId="1" xfId="0" applyFont="1" applyBorder="1" applyAlignment="1"/>
    <xf numFmtId="0" fontId="0" fillId="0" borderId="8" xfId="0" applyBorder="1"/>
    <xf numFmtId="0" fontId="6" fillId="0" borderId="0" xfId="0" applyFont="1" applyBorder="1" applyAlignment="1">
      <alignment wrapText="1"/>
    </xf>
    <xf numFmtId="0" fontId="15" fillId="0" borderId="0" xfId="0" applyFont="1" applyBorder="1" applyAlignment="1">
      <alignment wrapText="1"/>
    </xf>
    <xf numFmtId="0" fontId="34" fillId="0" borderId="0" xfId="0" applyFont="1" applyAlignment="1">
      <alignment vertical="center"/>
    </xf>
    <xf numFmtId="0" fontId="15" fillId="0" borderId="9" xfId="0" applyFont="1" applyBorder="1" applyAlignment="1">
      <alignment horizontal="right" vertical="center" wrapText="1"/>
    </xf>
    <xf numFmtId="0" fontId="29" fillId="0" borderId="9" xfId="0" applyFont="1" applyBorder="1" applyAlignment="1">
      <alignment horizontal="right" wrapText="1"/>
    </xf>
    <xf numFmtId="0" fontId="29" fillId="0" borderId="8" xfId="0" applyFont="1" applyBorder="1" applyAlignment="1">
      <alignment horizontal="right" wrapText="1"/>
    </xf>
    <xf numFmtId="0" fontId="35" fillId="0" borderId="8" xfId="0" applyFont="1" applyBorder="1" applyAlignment="1">
      <alignment horizontal="right" wrapText="1"/>
    </xf>
    <xf numFmtId="0" fontId="4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5" fillId="0" borderId="25" xfId="2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vertical="center" wrapText="1"/>
    </xf>
    <xf numFmtId="165" fontId="15" fillId="0" borderId="0" xfId="2" applyFont="1" applyBorder="1" applyAlignment="1">
      <alignment horizontal="right" wrapText="1"/>
    </xf>
    <xf numFmtId="0" fontId="14" fillId="0" borderId="0" xfId="0" applyFont="1" applyBorder="1"/>
    <xf numFmtId="0" fontId="14" fillId="0" borderId="0" xfId="0" applyFont="1" applyBorder="1" applyAlignment="1">
      <alignment horizontal="right" vertical="center" wrapText="1" indent="1"/>
    </xf>
    <xf numFmtId="0" fontId="14" fillId="0" borderId="0" xfId="0" applyFont="1" applyBorder="1" applyAlignment="1">
      <alignment horizontal="right" vertical="center" wrapText="1"/>
    </xf>
    <xf numFmtId="0" fontId="35" fillId="0" borderId="6" xfId="0" applyFont="1" applyBorder="1" applyAlignment="1">
      <alignment horizontal="right" wrapText="1"/>
    </xf>
    <xf numFmtId="0" fontId="35" fillId="0" borderId="9" xfId="0" applyFont="1" applyBorder="1" applyAlignment="1">
      <alignment horizontal="right" wrapText="1"/>
    </xf>
    <xf numFmtId="0" fontId="37" fillId="0" borderId="0" xfId="0" applyFont="1"/>
    <xf numFmtId="0" fontId="38" fillId="0" borderId="0" xfId="0" applyFont="1" applyBorder="1" applyAlignment="1">
      <alignment vertical="center" wrapText="1"/>
    </xf>
    <xf numFmtId="0" fontId="15" fillId="0" borderId="10" xfId="0" applyFont="1" applyBorder="1" applyAlignment="1">
      <alignment horizontal="right" wrapText="1"/>
    </xf>
    <xf numFmtId="0" fontId="15" fillId="0" borderId="9" xfId="0" applyFont="1" applyBorder="1" applyAlignment="1">
      <alignment horizontal="right" wrapText="1"/>
    </xf>
    <xf numFmtId="0" fontId="41" fillId="0" borderId="0" xfId="0" applyFont="1" applyAlignment="1">
      <alignment vertical="center"/>
    </xf>
    <xf numFmtId="0" fontId="43" fillId="0" borderId="0" xfId="0" applyFont="1"/>
    <xf numFmtId="0" fontId="44" fillId="0" borderId="15" xfId="0" applyFont="1" applyBorder="1" applyAlignment="1">
      <alignment horizontal="center" vertical="center" wrapText="1"/>
    </xf>
    <xf numFmtId="0" fontId="35" fillId="0" borderId="8" xfId="0" applyFont="1" applyBorder="1" applyAlignment="1">
      <alignment wrapText="1"/>
    </xf>
    <xf numFmtId="164" fontId="35" fillId="0" borderId="10" xfId="0" applyNumberFormat="1" applyFont="1" applyBorder="1" applyAlignment="1">
      <alignment horizontal="right" wrapText="1"/>
    </xf>
    <xf numFmtId="0" fontId="29" fillId="0" borderId="9" xfId="0" applyFont="1" applyBorder="1" applyAlignment="1">
      <alignment horizontal="right" vertical="center" wrapText="1"/>
    </xf>
    <xf numFmtId="0" fontId="29" fillId="0" borderId="10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left" vertical="center" wrapText="1" indent="1"/>
    </xf>
    <xf numFmtId="0" fontId="29" fillId="0" borderId="9" xfId="0" applyFont="1" applyBorder="1" applyAlignment="1">
      <alignment horizontal="right" vertical="center" wrapText="1"/>
    </xf>
    <xf numFmtId="0" fontId="29" fillId="0" borderId="8" xfId="0" applyFont="1" applyBorder="1" applyAlignment="1">
      <alignment vertical="center" wrapText="1"/>
    </xf>
    <xf numFmtId="164" fontId="29" fillId="0" borderId="10" xfId="0" applyNumberFormat="1" applyFont="1" applyBorder="1" applyAlignment="1">
      <alignment horizontal="right" vertical="center" wrapText="1"/>
    </xf>
    <xf numFmtId="0" fontId="29" fillId="0" borderId="8" xfId="0" applyFont="1" applyBorder="1" applyAlignment="1">
      <alignment horizontal="left" vertical="center" wrapText="1"/>
    </xf>
    <xf numFmtId="0" fontId="44" fillId="2" borderId="14" xfId="1" applyFont="1" applyFill="1" applyBorder="1" applyAlignment="1">
      <alignment horizontal="center" vertical="center" wrapText="1"/>
    </xf>
    <xf numFmtId="0" fontId="44" fillId="2" borderId="15" xfId="1" applyFont="1" applyFill="1" applyBorder="1" applyAlignment="1">
      <alignment horizontal="center" vertical="center" wrapText="1"/>
    </xf>
    <xf numFmtId="0" fontId="29" fillId="2" borderId="0" xfId="1" applyFont="1" applyFill="1" applyAlignment="1">
      <alignment wrapText="1"/>
    </xf>
    <xf numFmtId="165" fontId="29" fillId="3" borderId="24" xfId="2" applyFont="1" applyFill="1" applyBorder="1" applyAlignment="1">
      <alignment horizontal="right" wrapText="1"/>
    </xf>
    <xf numFmtId="165" fontId="29" fillId="3" borderId="25" xfId="2" applyFont="1" applyFill="1" applyBorder="1" applyAlignment="1">
      <alignment horizontal="right" wrapText="1"/>
    </xf>
    <xf numFmtId="0" fontId="29" fillId="0" borderId="25" xfId="0" applyFont="1" applyBorder="1"/>
    <xf numFmtId="0" fontId="29" fillId="2" borderId="0" xfId="1" applyFont="1" applyFill="1" applyAlignment="1">
      <alignment horizontal="left" wrapText="1" indent="1"/>
    </xf>
    <xf numFmtId="0" fontId="29" fillId="2" borderId="0" xfId="1" applyFont="1" applyFill="1" applyAlignment="1">
      <alignment horizontal="left" wrapText="1" indent="2"/>
    </xf>
    <xf numFmtId="0" fontId="29" fillId="2" borderId="8" xfId="1" applyFont="1" applyFill="1" applyBorder="1" applyAlignment="1">
      <alignment wrapText="1"/>
    </xf>
    <xf numFmtId="165" fontId="29" fillId="3" borderId="0" xfId="2" applyFont="1" applyFill="1" applyAlignment="1">
      <alignment horizontal="right" wrapText="1"/>
    </xf>
    <xf numFmtId="0" fontId="29" fillId="2" borderId="9" xfId="1" applyFont="1" applyFill="1" applyBorder="1" applyAlignment="1">
      <alignment wrapText="1"/>
    </xf>
    <xf numFmtId="0" fontId="29" fillId="0" borderId="8" xfId="0" applyFont="1" applyBorder="1"/>
    <xf numFmtId="165" fontId="29" fillId="4" borderId="25" xfId="2" applyFont="1" applyFill="1" applyBorder="1" applyAlignment="1">
      <alignment horizontal="right" wrapText="1"/>
    </xf>
    <xf numFmtId="0" fontId="29" fillId="2" borderId="10" xfId="1" applyFont="1" applyFill="1" applyBorder="1" applyAlignment="1">
      <alignment wrapText="1"/>
    </xf>
    <xf numFmtId="0" fontId="29" fillId="0" borderId="0" xfId="0" applyFont="1"/>
    <xf numFmtId="1" fontId="29" fillId="0" borderId="9" xfId="0" applyNumberFormat="1" applyFont="1" applyBorder="1"/>
    <xf numFmtId="0" fontId="29" fillId="0" borderId="9" xfId="0" applyFont="1" applyBorder="1" applyAlignment="1">
      <alignment horizontal="right"/>
    </xf>
    <xf numFmtId="0" fontId="29" fillId="0" borderId="9" xfId="0" applyFont="1" applyBorder="1"/>
    <xf numFmtId="165" fontId="29" fillId="4" borderId="24" xfId="2" applyFont="1" applyFill="1" applyBorder="1" applyAlignment="1">
      <alignment horizontal="right" wrapText="1"/>
    </xf>
    <xf numFmtId="0" fontId="29" fillId="0" borderId="25" xfId="0" applyFont="1" applyBorder="1" applyAlignment="1">
      <alignment horizontal="right"/>
    </xf>
    <xf numFmtId="0" fontId="29" fillId="0" borderId="0" xfId="1" applyFont="1" applyAlignment="1">
      <alignment horizontal="left" wrapText="1" indent="1"/>
    </xf>
    <xf numFmtId="165" fontId="29" fillId="0" borderId="25" xfId="2" applyFont="1" applyBorder="1" applyAlignment="1">
      <alignment horizontal="right" wrapText="1"/>
    </xf>
    <xf numFmtId="0" fontId="29" fillId="0" borderId="0" xfId="1" applyFont="1" applyAlignment="1">
      <alignment horizontal="left" wrapText="1" indent="2"/>
    </xf>
    <xf numFmtId="0" fontId="29" fillId="0" borderId="0" xfId="1" applyFont="1" applyAlignment="1">
      <alignment wrapText="1"/>
    </xf>
    <xf numFmtId="0" fontId="29" fillId="0" borderId="9" xfId="1" applyFont="1" applyBorder="1" applyAlignment="1">
      <alignment horizontal="right" wrapText="1" indent="1"/>
    </xf>
    <xf numFmtId="0" fontId="29" fillId="0" borderId="0" xfId="1" applyFont="1" applyAlignment="1">
      <alignment horizontal="right" wrapText="1" indent="1"/>
    </xf>
    <xf numFmtId="165" fontId="35" fillId="0" borderId="25" xfId="2" applyFont="1" applyBorder="1" applyAlignment="1">
      <alignment horizontal="right" wrapText="1"/>
    </xf>
    <xf numFmtId="1" fontId="29" fillId="0" borderId="25" xfId="1" applyNumberFormat="1" applyFont="1" applyBorder="1" applyAlignment="1">
      <alignment horizontal="right" wrapText="1"/>
    </xf>
    <xf numFmtId="0" fontId="29" fillId="0" borderId="0" xfId="0" applyFont="1" applyAlignment="1">
      <alignment horizontal="right"/>
    </xf>
    <xf numFmtId="0" fontId="41" fillId="0" borderId="0" xfId="1" applyFont="1"/>
    <xf numFmtId="0" fontId="44" fillId="0" borderId="2" xfId="0" applyFont="1" applyBorder="1" applyAlignment="1">
      <alignment horizontal="center" wrapText="1"/>
    </xf>
    <xf numFmtId="0" fontId="46" fillId="0" borderId="0" xfId="0" applyFont="1"/>
    <xf numFmtId="164" fontId="29" fillId="0" borderId="9" xfId="0" applyNumberFormat="1" applyFont="1" applyBorder="1" applyAlignment="1">
      <alignment wrapText="1"/>
    </xf>
    <xf numFmtId="0" fontId="29" fillId="0" borderId="0" xfId="0" applyFont="1" applyAlignment="1">
      <alignment horizontal="left" wrapText="1"/>
    </xf>
    <xf numFmtId="0" fontId="29" fillId="0" borderId="9" xfId="0" applyFont="1" applyBorder="1" applyAlignment="1">
      <alignment wrapText="1"/>
    </xf>
    <xf numFmtId="0" fontId="46" fillId="0" borderId="0" xfId="0" applyFont="1" applyAlignment="1"/>
    <xf numFmtId="0" fontId="29" fillId="0" borderId="8" xfId="0" applyFont="1" applyBorder="1" applyAlignment="1">
      <alignment wrapText="1"/>
    </xf>
    <xf numFmtId="0" fontId="49" fillId="0" borderId="0" xfId="0" applyFont="1" applyFill="1"/>
    <xf numFmtId="165" fontId="35" fillId="0" borderId="0" xfId="2" applyFont="1" applyBorder="1" applyAlignment="1">
      <alignment horizontal="right" wrapText="1"/>
    </xf>
    <xf numFmtId="0" fontId="29" fillId="0" borderId="0" xfId="0" applyFont="1" applyBorder="1" applyAlignment="1">
      <alignment vertical="center" wrapText="1"/>
    </xf>
    <xf numFmtId="0" fontId="38" fillId="0" borderId="0" xfId="0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0" fontId="38" fillId="0" borderId="0" xfId="0" applyFont="1" applyAlignment="1">
      <alignment vertical="center" wrapText="1"/>
    </xf>
    <xf numFmtId="0" fontId="38" fillId="0" borderId="0" xfId="0" applyFont="1" applyBorder="1" applyAlignment="1">
      <alignment horizontal="right" vertical="center" wrapText="1"/>
    </xf>
    <xf numFmtId="0" fontId="39" fillId="0" borderId="0" xfId="0" applyFont="1" applyBorder="1" applyAlignment="1">
      <alignment vertical="center" wrapText="1"/>
    </xf>
    <xf numFmtId="0" fontId="45" fillId="0" borderId="0" xfId="0" applyFont="1" applyBorder="1" applyAlignment="1">
      <alignment horizontal="right" vertical="center" wrapText="1"/>
    </xf>
    <xf numFmtId="165" fontId="29" fillId="3" borderId="0" xfId="2" applyFont="1" applyFill="1" applyBorder="1" applyAlignment="1">
      <alignment horizontal="right" wrapText="1"/>
    </xf>
    <xf numFmtId="0" fontId="36" fillId="0" borderId="0" xfId="0" applyFont="1" applyBorder="1" applyAlignment="1">
      <alignment horizontal="right" vertical="center" wrapText="1"/>
    </xf>
    <xf numFmtId="0" fontId="40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left" vertical="center" wrapText="1" indent="1"/>
    </xf>
    <xf numFmtId="0" fontId="38" fillId="0" borderId="0" xfId="0" applyFont="1" applyAlignment="1">
      <alignment horizontal="justify" vertical="center" wrapText="1"/>
    </xf>
    <xf numFmtId="0" fontId="33" fillId="0" borderId="0" xfId="0" applyFont="1" applyBorder="1" applyAlignment="1">
      <alignment vertical="center" wrapText="1"/>
    </xf>
    <xf numFmtId="0" fontId="39" fillId="0" borderId="0" xfId="0" applyFont="1" applyBorder="1" applyAlignment="1">
      <alignment horizontal="right" wrapText="1"/>
    </xf>
    <xf numFmtId="0" fontId="38" fillId="0" borderId="0" xfId="0" applyFont="1" applyBorder="1" applyAlignment="1">
      <alignment horizontal="left" vertical="center" wrapText="1" indent="2"/>
    </xf>
    <xf numFmtId="0" fontId="38" fillId="0" borderId="0" xfId="0" applyFont="1" applyBorder="1" applyAlignment="1">
      <alignment wrapText="1"/>
    </xf>
    <xf numFmtId="0" fontId="39" fillId="0" borderId="0" xfId="0" applyFont="1" applyAlignment="1">
      <alignment horizontal="justify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35" fillId="0" borderId="0" xfId="0" applyFont="1" applyAlignment="1">
      <alignment vertical="center" wrapText="1"/>
    </xf>
    <xf numFmtId="0" fontId="29" fillId="0" borderId="0" xfId="0" applyFont="1" applyAlignment="1">
      <alignment horizontal="left" vertical="center" wrapText="1" indent="2"/>
    </xf>
    <xf numFmtId="0" fontId="29" fillId="0" borderId="0" xfId="0" applyFont="1" applyAlignment="1">
      <alignment vertical="center" wrapText="1"/>
    </xf>
    <xf numFmtId="0" fontId="29" fillId="0" borderId="0" xfId="0" applyFont="1" applyBorder="1" applyAlignment="1">
      <alignment horizontal="right" vertical="center" wrapText="1"/>
    </xf>
    <xf numFmtId="0" fontId="29" fillId="2" borderId="8" xfId="1" applyFont="1" applyFill="1" applyBorder="1" applyAlignment="1">
      <alignment horizontal="left" wrapText="1" indent="1"/>
    </xf>
    <xf numFmtId="0" fontId="40" fillId="0" borderId="0" xfId="0" applyFont="1" applyBorder="1" applyAlignment="1">
      <alignment horizontal="right" wrapText="1"/>
    </xf>
    <xf numFmtId="0" fontId="14" fillId="0" borderId="9" xfId="0" applyFont="1" applyBorder="1"/>
    <xf numFmtId="0" fontId="14" fillId="0" borderId="3" xfId="0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29" fillId="0" borderId="9" xfId="0" applyFont="1" applyBorder="1" applyAlignment="1">
      <alignment horizontal="right" vertical="center" wrapText="1"/>
    </xf>
    <xf numFmtId="0" fontId="15" fillId="0" borderId="9" xfId="0" applyFont="1" applyBorder="1" applyAlignment="1">
      <alignment horizontal="right" wrapText="1"/>
    </xf>
    <xf numFmtId="0" fontId="0" fillId="0" borderId="9" xfId="0" applyBorder="1"/>
    <xf numFmtId="0" fontId="0" fillId="0" borderId="10" xfId="0" applyBorder="1"/>
    <xf numFmtId="0" fontId="14" fillId="0" borderId="0" xfId="0" applyFont="1" applyAlignment="1">
      <alignment horizontal="left" vertical="center" wrapText="1"/>
    </xf>
    <xf numFmtId="0" fontId="14" fillId="0" borderId="10" xfId="0" applyFont="1" applyBorder="1" applyAlignment="1">
      <alignment horizontal="right" vertical="center" wrapText="1"/>
    </xf>
    <xf numFmtId="0" fontId="15" fillId="0" borderId="9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165" fontId="29" fillId="0" borderId="0" xfId="2" applyFont="1" applyBorder="1" applyAlignment="1">
      <alignment horizontal="right" wrapText="1"/>
    </xf>
    <xf numFmtId="0" fontId="29" fillId="0" borderId="0" xfId="0" applyFont="1" applyBorder="1"/>
    <xf numFmtId="0" fontId="15" fillId="0" borderId="9" xfId="0" applyFont="1" applyBorder="1" applyAlignment="1">
      <alignment horizontal="right" wrapText="1"/>
    </xf>
    <xf numFmtId="0" fontId="35" fillId="0" borderId="0" xfId="0" applyFont="1" applyBorder="1" applyAlignment="1">
      <alignment wrapText="1"/>
    </xf>
    <xf numFmtId="0" fontId="29" fillId="0" borderId="0" xfId="0" applyFont="1" applyBorder="1" applyAlignment="1">
      <alignment horizontal="left" wrapText="1"/>
    </xf>
    <xf numFmtId="0" fontId="29" fillId="0" borderId="0" xfId="0" applyFont="1" applyBorder="1" applyAlignment="1">
      <alignment wrapText="1"/>
    </xf>
    <xf numFmtId="0" fontId="22" fillId="0" borderId="9" xfId="0" applyNumberFormat="1" applyFont="1" applyBorder="1" applyAlignment="1">
      <alignment horizontal="right" wrapText="1"/>
    </xf>
    <xf numFmtId="0" fontId="6" fillId="0" borderId="9" xfId="0" applyNumberFormat="1" applyFont="1" applyBorder="1" applyAlignment="1">
      <alignment horizontal="right" wrapText="1"/>
    </xf>
    <xf numFmtId="0" fontId="15" fillId="0" borderId="9" xfId="0" applyNumberFormat="1" applyFont="1" applyBorder="1" applyAlignment="1">
      <alignment horizontal="right" wrapText="1"/>
    </xf>
    <xf numFmtId="0" fontId="14" fillId="0" borderId="9" xfId="0" applyNumberFormat="1" applyFont="1" applyBorder="1" applyAlignment="1">
      <alignment horizontal="right" wrapText="1"/>
    </xf>
    <xf numFmtId="0" fontId="15" fillId="0" borderId="10" xfId="0" applyFont="1" applyBorder="1" applyAlignment="1">
      <alignment horizontal="right" wrapText="1"/>
    </xf>
    <xf numFmtId="0" fontId="15" fillId="0" borderId="9" xfId="0" applyFont="1" applyBorder="1" applyAlignment="1">
      <alignment horizontal="right" wrapText="1"/>
    </xf>
    <xf numFmtId="0" fontId="14" fillId="0" borderId="10" xfId="0" applyFont="1" applyBorder="1"/>
    <xf numFmtId="49" fontId="49" fillId="0" borderId="0" xfId="0" applyNumberFormat="1" applyFont="1" applyFill="1"/>
    <xf numFmtId="0" fontId="35" fillId="0" borderId="10" xfId="0" applyFont="1" applyBorder="1" applyAlignment="1">
      <alignment horizontal="right" wrapText="1"/>
    </xf>
    <xf numFmtId="0" fontId="29" fillId="0" borderId="9" xfId="0" applyFont="1" applyBorder="1" applyAlignment="1">
      <alignment horizontal="right" vertical="center" wrapText="1"/>
    </xf>
    <xf numFmtId="0" fontId="29" fillId="0" borderId="0" xfId="0" applyFont="1" applyBorder="1" applyAlignment="1">
      <alignment horizontal="right" wrapText="1"/>
    </xf>
    <xf numFmtId="0" fontId="28" fillId="0" borderId="0" xfId="0" applyFont="1" applyBorder="1"/>
    <xf numFmtId="0" fontId="0" fillId="0" borderId="0" xfId="0" applyFill="1" applyProtection="1"/>
    <xf numFmtId="164" fontId="28" fillId="0" borderId="0" xfId="0" applyNumberFormat="1" applyFont="1"/>
    <xf numFmtId="0" fontId="46" fillId="0" borderId="0" xfId="0" applyFont="1" applyBorder="1"/>
    <xf numFmtId="0" fontId="50" fillId="0" borderId="0" xfId="0" applyFont="1" applyBorder="1"/>
    <xf numFmtId="0" fontId="50" fillId="0" borderId="0" xfId="0" applyFont="1"/>
    <xf numFmtId="0" fontId="51" fillId="0" borderId="0" xfId="0" applyFont="1" applyBorder="1"/>
    <xf numFmtId="0" fontId="51" fillId="0" borderId="0" xfId="0" applyFont="1"/>
    <xf numFmtId="165" fontId="29" fillId="0" borderId="0" xfId="0" applyNumberFormat="1" applyFont="1" applyBorder="1"/>
    <xf numFmtId="165" fontId="51" fillId="0" borderId="0" xfId="0" applyNumberFormat="1" applyFont="1" applyBorder="1"/>
    <xf numFmtId="164" fontId="51" fillId="0" borderId="0" xfId="0" applyNumberFormat="1" applyFont="1" applyBorder="1"/>
    <xf numFmtId="0" fontId="29" fillId="0" borderId="6" xfId="0" applyFont="1" applyBorder="1" applyAlignment="1">
      <alignment horizontal="right" wrapText="1"/>
    </xf>
    <xf numFmtId="0" fontId="44" fillId="0" borderId="0" xfId="0" applyFont="1"/>
    <xf numFmtId="0" fontId="48" fillId="0" borderId="0" xfId="0" applyFont="1" applyAlignment="1">
      <alignment vertical="center" wrapText="1"/>
    </xf>
    <xf numFmtId="0" fontId="29" fillId="0" borderId="0" xfId="0" applyFont="1" applyAlignment="1">
      <alignment vertical="center"/>
    </xf>
    <xf numFmtId="0" fontId="29" fillId="0" borderId="0" xfId="0" applyFont="1" applyAlignment="1">
      <alignment wrapText="1"/>
    </xf>
    <xf numFmtId="0" fontId="54" fillId="0" borderId="0" xfId="0" applyFont="1" applyAlignment="1">
      <alignment vertical="center" wrapText="1"/>
    </xf>
    <xf numFmtId="0" fontId="29" fillId="0" borderId="8" xfId="0" applyFont="1" applyBorder="1" applyAlignment="1">
      <alignment horizontal="left" wrapText="1" indent="1"/>
    </xf>
    <xf numFmtId="0" fontId="29" fillId="0" borderId="8" xfId="0" applyFont="1" applyBorder="1" applyAlignment="1">
      <alignment horizontal="left" vertical="center" wrapText="1" indent="2"/>
    </xf>
    <xf numFmtId="0" fontId="12" fillId="0" borderId="0" xfId="0" applyFont="1" applyFill="1" applyProtection="1"/>
    <xf numFmtId="0" fontId="44" fillId="0" borderId="0" xfId="1" applyFont="1" applyAlignment="1">
      <alignment vertical="top"/>
    </xf>
    <xf numFmtId="0" fontId="12" fillId="0" borderId="1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/>
    </xf>
    <xf numFmtId="0" fontId="61" fillId="0" borderId="0" xfId="0" applyFont="1"/>
    <xf numFmtId="0" fontId="2" fillId="0" borderId="0" xfId="0" applyFont="1"/>
    <xf numFmtId="0" fontId="59" fillId="0" borderId="0" xfId="0" applyFont="1"/>
    <xf numFmtId="0" fontId="2" fillId="0" borderId="0" xfId="0" applyFont="1" applyFill="1" applyProtection="1"/>
    <xf numFmtId="0" fontId="59" fillId="0" borderId="0" xfId="0" applyFont="1" applyFill="1" applyProtection="1"/>
    <xf numFmtId="0" fontId="60" fillId="0" borderId="0" xfId="0" applyFont="1" applyAlignment="1"/>
    <xf numFmtId="0" fontId="58" fillId="0" borderId="0" xfId="0" applyFont="1" applyBorder="1" applyAlignment="1">
      <alignment vertical="center" wrapText="1"/>
    </xf>
    <xf numFmtId="0" fontId="58" fillId="0" borderId="0" xfId="0" applyFont="1" applyAlignment="1">
      <alignment vertical="top" wrapText="1"/>
    </xf>
    <xf numFmtId="0" fontId="58" fillId="0" borderId="0" xfId="0" applyFont="1" applyAlignment="1">
      <alignment vertical="top"/>
    </xf>
    <xf numFmtId="0" fontId="58" fillId="0" borderId="0" xfId="0" applyFont="1" applyAlignment="1">
      <alignment vertical="center" wrapText="1"/>
    </xf>
    <xf numFmtId="0" fontId="12" fillId="0" borderId="0" xfId="0" applyFont="1"/>
    <xf numFmtId="0" fontId="14" fillId="0" borderId="9" xfId="1" applyFont="1" applyBorder="1" applyAlignment="1">
      <alignment horizontal="right" wrapText="1"/>
    </xf>
    <xf numFmtId="0" fontId="14" fillId="0" borderId="0" xfId="0" applyFont="1" applyBorder="1" applyAlignment="1">
      <alignment horizontal="left" wrapText="1" indent="1"/>
    </xf>
    <xf numFmtId="0" fontId="29" fillId="0" borderId="9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59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44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4" fillId="0" borderId="0" xfId="0" applyFont="1" applyBorder="1" applyAlignment="1">
      <alignment horizontal="center" vertical="center" wrapText="1"/>
    </xf>
    <xf numFmtId="0" fontId="1" fillId="0" borderId="0" xfId="0" applyFont="1"/>
    <xf numFmtId="0" fontId="61" fillId="0" borderId="0" xfId="0" applyFont="1" applyAlignment="1">
      <alignment vertical="center" wrapText="1"/>
    </xf>
    <xf numFmtId="0" fontId="63" fillId="0" borderId="0" xfId="0" applyFont="1"/>
    <xf numFmtId="0" fontId="6" fillId="0" borderId="0" xfId="0" applyFont="1" applyAlignment="1">
      <alignment horizontal="left" vertical="center" wrapText="1" indent="2"/>
    </xf>
    <xf numFmtId="0" fontId="14" fillId="0" borderId="0" xfId="0" applyFont="1" applyAlignment="1">
      <alignment horizontal="left" vertical="center" wrapText="1" indent="4"/>
    </xf>
    <xf numFmtId="0" fontId="1" fillId="0" borderId="0" xfId="0" applyFont="1" applyBorder="1" applyAlignment="1">
      <alignment vertical="center" wrapText="1"/>
    </xf>
    <xf numFmtId="0" fontId="27" fillId="0" borderId="0" xfId="0" applyFont="1" applyBorder="1" applyAlignment="1">
      <alignment horizontal="justify" vertical="center"/>
    </xf>
    <xf numFmtId="0" fontId="1" fillId="0" borderId="9" xfId="0" applyFont="1" applyBorder="1"/>
    <xf numFmtId="0" fontId="1" fillId="0" borderId="10" xfId="0" applyFont="1" applyBorder="1"/>
    <xf numFmtId="0" fontId="54" fillId="0" borderId="0" xfId="0" applyFont="1"/>
    <xf numFmtId="0" fontId="14" fillId="0" borderId="9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left" wrapText="1" indent="1"/>
    </xf>
    <xf numFmtId="0" fontId="29" fillId="0" borderId="0" xfId="0" applyFont="1" applyAlignment="1">
      <alignment horizontal="left" wrapText="1" indent="1"/>
    </xf>
    <xf numFmtId="0" fontId="0" fillId="0" borderId="0" xfId="0" applyAlignment="1">
      <alignment vertical="center"/>
    </xf>
    <xf numFmtId="0" fontId="29" fillId="0" borderId="8" xfId="0" applyFont="1" applyBorder="1" applyAlignment="1">
      <alignment horizontal="left" wrapText="1" indent="2"/>
    </xf>
    <xf numFmtId="0" fontId="35" fillId="0" borderId="9" xfId="0" applyFont="1" applyBorder="1" applyAlignment="1">
      <alignment horizontal="right" vertical="center" wrapText="1"/>
    </xf>
    <xf numFmtId="165" fontId="35" fillId="4" borderId="26" xfId="2" applyFont="1" applyFill="1" applyBorder="1" applyAlignment="1">
      <alignment horizontal="right" wrapText="1"/>
    </xf>
    <xf numFmtId="0" fontId="14" fillId="0" borderId="8" xfId="0" applyFont="1" applyBorder="1" applyAlignment="1">
      <alignment horizontal="left" wrapText="1" indent="2"/>
    </xf>
    <xf numFmtId="0" fontId="35" fillId="0" borderId="0" xfId="0" applyFont="1" applyBorder="1" applyAlignment="1">
      <alignment horizontal="right" vertical="center" wrapText="1"/>
    </xf>
    <xf numFmtId="0" fontId="14" fillId="0" borderId="0" xfId="0" applyFont="1" applyAlignment="1">
      <alignment horizontal="right" wrapText="1"/>
    </xf>
    <xf numFmtId="0" fontId="0" fillId="0" borderId="9" xfId="0" applyFont="1" applyBorder="1"/>
    <xf numFmtId="0" fontId="0" fillId="0" borderId="0" xfId="0" applyFont="1"/>
    <xf numFmtId="0" fontId="0" fillId="0" borderId="10" xfId="0" applyFont="1" applyBorder="1"/>
    <xf numFmtId="0" fontId="63" fillId="0" borderId="0" xfId="0" applyFont="1" applyAlignment="1"/>
    <xf numFmtId="0" fontId="66" fillId="5" borderId="0" xfId="3" applyFont="1" applyFill="1"/>
    <xf numFmtId="0" fontId="56" fillId="5" borderId="0" xfId="3" applyFont="1" applyFill="1" applyAlignment="1">
      <alignment vertical="top"/>
    </xf>
    <xf numFmtId="0" fontId="20" fillId="5" borderId="0" xfId="3" applyFont="1" applyFill="1"/>
    <xf numFmtId="0" fontId="67" fillId="5" borderId="0" xfId="3" applyFont="1" applyFill="1"/>
    <xf numFmtId="0" fontId="70" fillId="5" borderId="0" xfId="3" applyFont="1" applyFill="1"/>
    <xf numFmtId="0" fontId="69" fillId="5" borderId="0" xfId="3" applyFont="1" applyFill="1" applyAlignment="1">
      <alignment vertical="top"/>
    </xf>
    <xf numFmtId="0" fontId="71" fillId="5" borderId="0" xfId="3" applyFont="1" applyFill="1"/>
    <xf numFmtId="0" fontId="72" fillId="2" borderId="0" xfId="4" applyFont="1" applyFill="1" applyBorder="1" applyAlignment="1" applyProtection="1">
      <alignment horizontal="right" vertical="center" wrapText="1"/>
    </xf>
    <xf numFmtId="0" fontId="41" fillId="0" borderId="0" xfId="0" applyFont="1" applyAlignment="1"/>
    <xf numFmtId="0" fontId="7" fillId="0" borderId="0" xfId="0" applyFont="1" applyAlignment="1"/>
    <xf numFmtId="0" fontId="29" fillId="0" borderId="9" xfId="0" applyFont="1" applyBorder="1" applyAlignment="1">
      <alignment horizontal="right" vertical="center" wrapText="1"/>
    </xf>
    <xf numFmtId="0" fontId="67" fillId="0" borderId="0" xfId="3" applyFont="1" applyFill="1"/>
    <xf numFmtId="0" fontId="74" fillId="5" borderId="0" xfId="4" applyFont="1" applyFill="1" applyAlignment="1" applyProtection="1">
      <alignment vertical="top"/>
    </xf>
    <xf numFmtId="0" fontId="74" fillId="5" borderId="0" xfId="3" applyFont="1" applyFill="1"/>
    <xf numFmtId="164" fontId="29" fillId="0" borderId="0" xfId="0" applyNumberFormat="1" applyFont="1"/>
    <xf numFmtId="0" fontId="72" fillId="0" borderId="0" xfId="5" applyFont="1" applyFill="1" applyAlignment="1">
      <alignment horizontal="left" vertical="top" wrapText="1"/>
    </xf>
    <xf numFmtId="0" fontId="69" fillId="5" borderId="0" xfId="4" applyFont="1" applyFill="1" applyAlignment="1" applyProtection="1">
      <alignment vertical="top"/>
    </xf>
    <xf numFmtId="0" fontId="75" fillId="5" borderId="0" xfId="5" applyFont="1" applyFill="1" applyAlignment="1" applyProtection="1"/>
    <xf numFmtId="0" fontId="76" fillId="5" borderId="0" xfId="4" applyFont="1" applyFill="1" applyAlignment="1" applyProtection="1">
      <alignment vertical="top"/>
    </xf>
    <xf numFmtId="0" fontId="77" fillId="0" borderId="0" xfId="0" applyFont="1" applyAlignment="1">
      <alignment vertical="center"/>
    </xf>
    <xf numFmtId="0" fontId="77" fillId="0" borderId="0" xfId="0" applyFont="1" applyAlignment="1">
      <alignment vertical="top"/>
    </xf>
    <xf numFmtId="0" fontId="78" fillId="0" borderId="0" xfId="0" applyFont="1" applyFill="1" applyAlignment="1">
      <alignment vertical="top"/>
    </xf>
    <xf numFmtId="0" fontId="79" fillId="5" borderId="0" xfId="3" applyFont="1" applyFill="1" applyAlignment="1">
      <alignment vertical="top"/>
    </xf>
    <xf numFmtId="0" fontId="80" fillId="2" borderId="16" xfId="1" applyFont="1" applyFill="1" applyBorder="1" applyAlignment="1">
      <alignment horizontal="center" vertical="center" wrapText="1"/>
    </xf>
    <xf numFmtId="0" fontId="81" fillId="2" borderId="0" xfId="1" applyFont="1" applyFill="1" applyAlignment="1">
      <alignment wrapText="1"/>
    </xf>
    <xf numFmtId="0" fontId="81" fillId="2" borderId="0" xfId="1" applyFont="1" applyFill="1" applyAlignment="1">
      <alignment horizontal="left" wrapText="1" indent="1"/>
    </xf>
    <xf numFmtId="0" fontId="81" fillId="2" borderId="0" xfId="1" applyFont="1" applyFill="1" applyAlignment="1">
      <alignment horizontal="left" wrapText="1" indent="2"/>
    </xf>
    <xf numFmtId="0" fontId="81" fillId="2" borderId="0" xfId="1" applyFont="1" applyFill="1" applyBorder="1" applyAlignment="1">
      <alignment wrapText="1"/>
    </xf>
    <xf numFmtId="0" fontId="81" fillId="0" borderId="0" xfId="1" applyFont="1" applyAlignment="1">
      <alignment horizontal="left" wrapText="1" indent="1"/>
    </xf>
    <xf numFmtId="0" fontId="81" fillId="0" borderId="0" xfId="1" applyFont="1" applyAlignment="1">
      <alignment horizontal="left" wrapText="1" indent="2"/>
    </xf>
    <xf numFmtId="0" fontId="81" fillId="0" borderId="0" xfId="1" applyFont="1" applyAlignment="1">
      <alignment wrapText="1"/>
    </xf>
    <xf numFmtId="0" fontId="77" fillId="0" borderId="0" xfId="1" applyFont="1"/>
    <xf numFmtId="0" fontId="83" fillId="0" borderId="0" xfId="0" applyFont="1"/>
    <xf numFmtId="0" fontId="79" fillId="0" borderId="0" xfId="0" applyFont="1"/>
    <xf numFmtId="0" fontId="85" fillId="0" borderId="8" xfId="0" applyFont="1" applyBorder="1" applyAlignment="1">
      <alignment vertical="center" wrapText="1"/>
    </xf>
    <xf numFmtId="0" fontId="81" fillId="0" borderId="8" xfId="0" applyFont="1" applyBorder="1" applyAlignment="1">
      <alignment horizontal="left" vertical="center" wrapText="1" indent="1"/>
    </xf>
    <xf numFmtId="0" fontId="81" fillId="0" borderId="8" xfId="0" applyFont="1" applyBorder="1" applyAlignment="1">
      <alignment vertical="center" wrapText="1"/>
    </xf>
    <xf numFmtId="0" fontId="86" fillId="0" borderId="0" xfId="0" applyFont="1"/>
    <xf numFmtId="0" fontId="81" fillId="0" borderId="7" xfId="0" applyFont="1" applyBorder="1" applyAlignment="1"/>
    <xf numFmtId="0" fontId="81" fillId="0" borderId="10" xfId="0" applyFont="1" applyBorder="1" applyAlignment="1">
      <alignment horizontal="left" wrapText="1" indent="1"/>
    </xf>
    <xf numFmtId="0" fontId="81" fillId="0" borderId="10" xfId="0" applyFont="1" applyBorder="1" applyAlignment="1">
      <alignment horizontal="left" wrapText="1"/>
    </xf>
    <xf numFmtId="0" fontId="80" fillId="0" borderId="0" xfId="1" applyFont="1" applyAlignment="1">
      <alignment vertical="top"/>
    </xf>
    <xf numFmtId="0" fontId="80" fillId="0" borderId="4" xfId="0" applyFont="1" applyBorder="1" applyAlignment="1">
      <alignment horizontal="center" vertical="center" wrapText="1"/>
    </xf>
    <xf numFmtId="0" fontId="81" fillId="0" borderId="10" xfId="0" applyFont="1" applyBorder="1" applyAlignment="1">
      <alignment wrapText="1"/>
    </xf>
    <xf numFmtId="0" fontId="80" fillId="0" borderId="0" xfId="0" applyFont="1"/>
    <xf numFmtId="0" fontId="80" fillId="0" borderId="4" xfId="0" applyFont="1" applyBorder="1" applyAlignment="1">
      <alignment horizontal="center" wrapText="1"/>
    </xf>
    <xf numFmtId="0" fontId="81" fillId="0" borderId="0" xfId="0" applyFont="1" applyAlignment="1">
      <alignment horizontal="left" wrapText="1"/>
    </xf>
    <xf numFmtId="0" fontId="81" fillId="0" borderId="0" xfId="0" applyFont="1" applyAlignment="1">
      <alignment horizontal="left" wrapText="1" indent="1"/>
    </xf>
    <xf numFmtId="0" fontId="80" fillId="0" borderId="0" xfId="0" applyFont="1" applyAlignment="1">
      <alignment vertical="top"/>
    </xf>
    <xf numFmtId="0" fontId="85" fillId="0" borderId="0" xfId="0" applyFont="1" applyBorder="1" applyAlignment="1">
      <alignment vertical="center" wrapText="1"/>
    </xf>
    <xf numFmtId="0" fontId="81" fillId="0" borderId="0" xfId="0" applyFont="1" applyAlignment="1">
      <alignment vertical="center" wrapText="1"/>
    </xf>
    <xf numFmtId="0" fontId="81" fillId="0" borderId="0" xfId="0" applyFont="1" applyBorder="1" applyAlignment="1">
      <alignment vertical="top" wrapText="1"/>
    </xf>
    <xf numFmtId="0" fontId="81" fillId="0" borderId="0" xfId="0" applyFont="1" applyBorder="1" applyAlignment="1">
      <alignment vertical="center" wrapText="1"/>
    </xf>
    <xf numFmtId="0" fontId="81" fillId="0" borderId="0" xfId="0" applyFont="1" applyBorder="1" applyAlignment="1">
      <alignment vertical="center"/>
    </xf>
    <xf numFmtId="0" fontId="81" fillId="0" borderId="0" xfId="0" applyFont="1" applyAlignment="1">
      <alignment wrapText="1"/>
    </xf>
    <xf numFmtId="0" fontId="81" fillId="0" borderId="0" xfId="0" applyFont="1" applyAlignment="1"/>
    <xf numFmtId="0" fontId="81" fillId="0" borderId="0" xfId="0" applyFont="1" applyAlignment="1">
      <alignment vertical="top" wrapText="1"/>
    </xf>
    <xf numFmtId="0" fontId="85" fillId="0" borderId="0" xfId="0" applyFont="1" applyAlignment="1">
      <alignment vertical="center" wrapText="1"/>
    </xf>
    <xf numFmtId="0" fontId="81" fillId="0" borderId="0" xfId="0" applyFont="1" applyAlignment="1">
      <alignment vertical="top"/>
    </xf>
    <xf numFmtId="0" fontId="83" fillId="0" borderId="0" xfId="0" applyFont="1" applyAlignment="1">
      <alignment vertical="top"/>
    </xf>
    <xf numFmtId="0" fontId="85" fillId="0" borderId="7" xfId="0" applyFont="1" applyBorder="1" applyAlignment="1">
      <alignment wrapText="1"/>
    </xf>
    <xf numFmtId="0" fontId="81" fillId="0" borderId="10" xfId="0" applyFont="1" applyBorder="1" applyAlignment="1">
      <alignment horizontal="left" vertical="center" wrapText="1" indent="1"/>
    </xf>
    <xf numFmtId="0" fontId="81" fillId="0" borderId="10" xfId="0" applyFont="1" applyBorder="1" applyAlignment="1">
      <alignment vertical="center" wrapText="1"/>
    </xf>
    <xf numFmtId="0" fontId="81" fillId="0" borderId="10" xfId="0" applyFont="1" applyBorder="1" applyAlignment="1">
      <alignment horizontal="left" vertical="center" wrapText="1" indent="2"/>
    </xf>
    <xf numFmtId="0" fontId="85" fillId="0" borderId="10" xfId="0" applyFont="1" applyBorder="1" applyAlignment="1">
      <alignment wrapText="1"/>
    </xf>
    <xf numFmtId="0" fontId="85" fillId="0" borderId="0" xfId="0" applyFont="1" applyAlignment="1">
      <alignment wrapText="1"/>
    </xf>
    <xf numFmtId="0" fontId="81" fillId="0" borderId="0" xfId="0" applyFont="1" applyAlignment="1">
      <alignment horizontal="right" wrapText="1"/>
    </xf>
    <xf numFmtId="0" fontId="81" fillId="0" borderId="10" xfId="0" applyFont="1" applyBorder="1" applyAlignment="1">
      <alignment horizontal="left" vertical="center" indent="1"/>
    </xf>
    <xf numFmtId="0" fontId="81" fillId="0" borderId="10" xfId="0" applyFont="1" applyBorder="1" applyAlignment="1">
      <alignment horizontal="left" vertical="center" indent="2"/>
    </xf>
    <xf numFmtId="0" fontId="81" fillId="0" borderId="10" xfId="0" applyFont="1" applyBorder="1" applyAlignment="1">
      <alignment vertical="center"/>
    </xf>
    <xf numFmtId="0" fontId="81" fillId="0" borderId="10" xfId="0" applyFont="1" applyBorder="1" applyAlignment="1">
      <alignment horizontal="left" vertical="center"/>
    </xf>
    <xf numFmtId="0" fontId="81" fillId="0" borderId="7" xfId="0" applyFont="1" applyBorder="1" applyAlignment="1">
      <alignment wrapText="1"/>
    </xf>
    <xf numFmtId="0" fontId="80" fillId="0" borderId="12" xfId="0" applyFont="1" applyBorder="1" applyAlignment="1">
      <alignment horizontal="center" vertical="center" wrapText="1"/>
    </xf>
    <xf numFmtId="0" fontId="81" fillId="0" borderId="7" xfId="0" applyFont="1" applyBorder="1" applyAlignment="1">
      <alignment horizontal="left" wrapText="1"/>
    </xf>
    <xf numFmtId="0" fontId="82" fillId="0" borderId="10" xfId="0" applyFont="1" applyBorder="1" applyAlignment="1">
      <alignment horizontal="left" wrapText="1"/>
    </xf>
    <xf numFmtId="0" fontId="82" fillId="0" borderId="10" xfId="0" applyFont="1" applyBorder="1" applyAlignment="1">
      <alignment horizontal="right" wrapText="1"/>
    </xf>
    <xf numFmtId="0" fontId="82" fillId="0" borderId="10" xfId="0" applyFont="1" applyBorder="1" applyAlignment="1">
      <alignment vertical="center" wrapText="1"/>
    </xf>
    <xf numFmtId="0" fontId="86" fillId="0" borderId="0" xfId="0" applyFont="1" applyAlignment="1">
      <alignment vertical="center" wrapText="1"/>
    </xf>
    <xf numFmtId="0" fontId="81" fillId="0" borderId="0" xfId="0" applyFont="1" applyAlignment="1">
      <alignment horizontal="left" vertical="center" wrapText="1" indent="2"/>
    </xf>
    <xf numFmtId="0" fontId="81" fillId="0" borderId="0" xfId="0" applyFont="1" applyAlignment="1">
      <alignment horizontal="justify" vertical="center" wrapText="1"/>
    </xf>
    <xf numFmtId="0" fontId="85" fillId="0" borderId="0" xfId="0" applyFont="1" applyAlignment="1">
      <alignment horizontal="left" vertical="center" wrapText="1"/>
    </xf>
    <xf numFmtId="0" fontId="81" fillId="0" borderId="0" xfId="0" applyFont="1" applyAlignment="1">
      <alignment horizontal="left" vertical="center" wrapText="1" indent="3"/>
    </xf>
    <xf numFmtId="0" fontId="80" fillId="0" borderId="0" xfId="0" applyFont="1" applyAlignment="1">
      <alignment horizontal="justify" vertical="center"/>
    </xf>
    <xf numFmtId="0" fontId="87" fillId="0" borderId="0" xfId="0" applyFont="1" applyAlignment="1">
      <alignment horizontal="left" vertical="center"/>
    </xf>
    <xf numFmtId="0" fontId="80" fillId="0" borderId="0" xfId="0" applyFont="1" applyAlignment="1">
      <alignment horizontal="left" vertical="center"/>
    </xf>
    <xf numFmtId="0" fontId="78" fillId="0" borderId="0" xfId="0" applyFont="1" applyFill="1" applyAlignment="1">
      <alignment vertical="top"/>
    </xf>
    <xf numFmtId="0" fontId="67" fillId="0" borderId="0" xfId="0" applyFont="1" applyFill="1"/>
    <xf numFmtId="0" fontId="44" fillId="0" borderId="0" xfId="1" applyFont="1" applyAlignment="1">
      <alignment horizontal="justify" vertical="top" wrapText="1"/>
    </xf>
    <xf numFmtId="0" fontId="80" fillId="0" borderId="0" xfId="1" applyFont="1" applyAlignment="1">
      <alignment horizontal="justify" vertical="top" wrapText="1"/>
    </xf>
    <xf numFmtId="0" fontId="29" fillId="2" borderId="23" xfId="1" applyFont="1" applyFill="1" applyBorder="1" applyAlignment="1">
      <alignment horizontal="center" wrapText="1"/>
    </xf>
    <xf numFmtId="0" fontId="41" fillId="2" borderId="0" xfId="1" applyFont="1" applyFill="1" applyAlignment="1">
      <alignment horizontal="left"/>
    </xf>
    <xf numFmtId="0" fontId="57" fillId="2" borderId="0" xfId="1" applyFont="1" applyFill="1" applyAlignment="1">
      <alignment horizontal="left" vertical="top"/>
    </xf>
    <xf numFmtId="0" fontId="29" fillId="2" borderId="0" xfId="1" applyFont="1" applyFill="1" applyAlignment="1">
      <alignment horizontal="center" wrapText="1"/>
    </xf>
    <xf numFmtId="0" fontId="29" fillId="0" borderId="0" xfId="1" applyFont="1" applyAlignment="1">
      <alignment horizontal="center" wrapText="1"/>
    </xf>
    <xf numFmtId="0" fontId="81" fillId="2" borderId="0" xfId="1" applyFont="1" applyFill="1" applyBorder="1" applyAlignment="1">
      <alignment horizontal="center" wrapText="1"/>
    </xf>
    <xf numFmtId="0" fontId="81" fillId="0" borderId="0" xfId="0" applyFont="1" applyAlignment="1">
      <alignment horizontal="center"/>
    </xf>
    <xf numFmtId="0" fontId="81" fillId="2" borderId="0" xfId="1" applyFont="1" applyFill="1" applyAlignment="1">
      <alignment horizontal="center" wrapText="1"/>
    </xf>
    <xf numFmtId="0" fontId="81" fillId="0" borderId="0" xfId="1" applyFont="1" applyAlignment="1">
      <alignment horizontal="center" wrapText="1"/>
    </xf>
    <xf numFmtId="0" fontId="44" fillId="0" borderId="14" xfId="0" applyFont="1" applyBorder="1" applyAlignment="1">
      <alignment horizontal="center" vertical="center" wrapText="1"/>
    </xf>
    <xf numFmtId="0" fontId="44" fillId="0" borderId="2" xfId="0" applyFont="1" applyBorder="1" applyAlignment="1">
      <alignment horizontal="center" vertical="center" wrapText="1"/>
    </xf>
    <xf numFmtId="0" fontId="44" fillId="0" borderId="15" xfId="0" applyFont="1" applyBorder="1" applyAlignment="1">
      <alignment horizontal="center" vertical="center" wrapText="1"/>
    </xf>
    <xf numFmtId="0" fontId="44" fillId="0" borderId="16" xfId="0" applyFont="1" applyBorder="1" applyAlignment="1">
      <alignment horizontal="center" vertical="center" wrapText="1"/>
    </xf>
    <xf numFmtId="0" fontId="44" fillId="0" borderId="17" xfId="0" applyFont="1" applyBorder="1" applyAlignment="1">
      <alignment horizontal="center" wrapText="1"/>
    </xf>
    <xf numFmtId="0" fontId="80" fillId="0" borderId="12" xfId="0" applyFont="1" applyBorder="1" applyAlignment="1">
      <alignment horizontal="center" vertical="top" wrapText="1"/>
    </xf>
    <xf numFmtId="0" fontId="84" fillId="0" borderId="12" xfId="0" applyFont="1" applyBorder="1" applyAlignment="1">
      <alignment horizontal="center" vertical="top" wrapText="1"/>
    </xf>
    <xf numFmtId="0" fontId="44" fillId="0" borderId="4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right" vertical="center" wrapText="1"/>
    </xf>
    <xf numFmtId="0" fontId="29" fillId="0" borderId="10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80" fillId="0" borderId="19" xfId="0" applyFont="1" applyBorder="1" applyAlignment="1">
      <alignment horizontal="center" vertical="center" wrapText="1"/>
    </xf>
    <xf numFmtId="0" fontId="80" fillId="0" borderId="10" xfId="0" applyFont="1" applyBorder="1" applyAlignment="1">
      <alignment horizontal="center" vertical="center" wrapText="1"/>
    </xf>
    <xf numFmtId="0" fontId="80" fillId="0" borderId="13" xfId="0" applyFont="1" applyBorder="1" applyAlignment="1">
      <alignment horizontal="center" vertical="center" wrapText="1"/>
    </xf>
    <xf numFmtId="0" fontId="44" fillId="0" borderId="0" xfId="0" applyFont="1" applyAlignment="1">
      <alignment horizontal="left" wrapText="1"/>
    </xf>
    <xf numFmtId="0" fontId="29" fillId="0" borderId="0" xfId="0" applyFont="1" applyAlignment="1">
      <alignment horizontal="center" wrapText="1"/>
    </xf>
    <xf numFmtId="0" fontId="81" fillId="0" borderId="0" xfId="0" applyFont="1" applyAlignment="1">
      <alignment horizontal="center" vertical="top" wrapText="1"/>
    </xf>
    <xf numFmtId="0" fontId="29" fillId="0" borderId="1" xfId="0" applyFont="1" applyBorder="1" applyAlignment="1">
      <alignment horizontal="center" wrapText="1"/>
    </xf>
    <xf numFmtId="0" fontId="55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2" fillId="0" borderId="1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/>
    </xf>
    <xf numFmtId="0" fontId="80" fillId="0" borderId="20" xfId="0" applyFont="1" applyBorder="1" applyAlignment="1">
      <alignment horizontal="center" vertical="top"/>
    </xf>
    <xf numFmtId="0" fontId="12" fillId="0" borderId="20" xfId="0" applyFont="1" applyBorder="1" applyAlignment="1">
      <alignment horizontal="center" vertical="top"/>
    </xf>
    <xf numFmtId="0" fontId="12" fillId="0" borderId="19" xfId="0" applyFont="1" applyBorder="1" applyAlignment="1">
      <alignment horizontal="center"/>
    </xf>
    <xf numFmtId="0" fontId="80" fillId="0" borderId="21" xfId="0" applyFont="1" applyBorder="1" applyAlignment="1">
      <alignment horizontal="center" vertical="top"/>
    </xf>
    <xf numFmtId="0" fontId="44" fillId="0" borderId="0" xfId="0" applyFont="1" applyAlignment="1">
      <alignment horizontal="left" vertical="center" wrapText="1"/>
    </xf>
    <xf numFmtId="0" fontId="80" fillId="0" borderId="0" xfId="0" applyFont="1" applyFill="1" applyAlignment="1" applyProtection="1">
      <alignment horizontal="left" vertical="top" wrapText="1"/>
    </xf>
    <xf numFmtId="0" fontId="12" fillId="0" borderId="17" xfId="0" applyFont="1" applyBorder="1" applyAlignment="1">
      <alignment horizontal="center" wrapText="1"/>
    </xf>
    <xf numFmtId="0" fontId="80" fillId="0" borderId="9" xfId="0" applyFont="1" applyBorder="1" applyAlignment="1">
      <alignment horizontal="center" vertical="top" wrapText="1"/>
    </xf>
    <xf numFmtId="0" fontId="27" fillId="0" borderId="0" xfId="0" applyFont="1" applyAlignment="1">
      <alignment horizontal="left"/>
    </xf>
    <xf numFmtId="0" fontId="80" fillId="0" borderId="0" xfId="0" applyFont="1" applyAlignment="1">
      <alignment horizontal="left" vertical="center"/>
    </xf>
    <xf numFmtId="0" fontId="38" fillId="0" borderId="0" xfId="0" applyFont="1" applyBorder="1" applyAlignment="1">
      <alignment horizontal="center" wrapText="1"/>
    </xf>
    <xf numFmtId="0" fontId="39" fillId="0" borderId="0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wrapText="1"/>
    </xf>
    <xf numFmtId="0" fontId="27" fillId="0" borderId="0" xfId="0" applyFont="1" applyAlignment="1">
      <alignment horizontal="left" vertical="center"/>
    </xf>
    <xf numFmtId="0" fontId="77" fillId="0" borderId="27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wrapText="1"/>
    </xf>
    <xf numFmtId="0" fontId="59" fillId="0" borderId="0" xfId="0" applyFont="1" applyAlignment="1">
      <alignment horizontal="left" vertical="center"/>
    </xf>
    <xf numFmtId="0" fontId="81" fillId="0" borderId="0" xfId="0" applyFont="1" applyBorder="1" applyAlignment="1">
      <alignment horizontal="center" vertical="top" wrapText="1"/>
    </xf>
    <xf numFmtId="0" fontId="29" fillId="0" borderId="0" xfId="0" applyFont="1" applyBorder="1" applyAlignment="1">
      <alignment horizontal="center" wrapText="1"/>
    </xf>
    <xf numFmtId="0" fontId="80" fillId="0" borderId="16" xfId="0" applyFont="1" applyBorder="1" applyAlignment="1">
      <alignment horizontal="center" vertical="center" wrapText="1"/>
    </xf>
    <xf numFmtId="0" fontId="80" fillId="0" borderId="4" xfId="0" applyFont="1" applyBorder="1" applyAlignment="1">
      <alignment horizontal="center" vertical="center" wrapText="1"/>
    </xf>
    <xf numFmtId="0" fontId="44" fillId="0" borderId="0" xfId="0" applyFont="1" applyAlignment="1">
      <alignment horizontal="left" vertical="center"/>
    </xf>
    <xf numFmtId="0" fontId="32" fillId="0" borderId="0" xfId="0" applyFont="1" applyBorder="1" applyAlignment="1">
      <alignment horizontal="center" vertical="top" wrapText="1"/>
    </xf>
    <xf numFmtId="0" fontId="44" fillId="0" borderId="3" xfId="0" applyFont="1" applyBorder="1" applyAlignment="1">
      <alignment horizontal="center" vertical="center" wrapText="1"/>
    </xf>
    <xf numFmtId="0" fontId="77" fillId="0" borderId="27" xfId="0" applyFont="1" applyBorder="1" applyAlignment="1">
      <alignment horizontal="left" vertical="top"/>
    </xf>
    <xf numFmtId="0" fontId="80" fillId="0" borderId="0" xfId="0" applyFont="1" applyAlignment="1">
      <alignment horizontal="left" vertical="center" wrapText="1"/>
    </xf>
    <xf numFmtId="0" fontId="55" fillId="0" borderId="0" xfId="0" applyFont="1" applyAlignment="1">
      <alignment horizontal="left" vertical="center" wrapText="1"/>
    </xf>
    <xf numFmtId="0" fontId="87" fillId="0" borderId="0" xfId="0" applyFont="1" applyAlignment="1">
      <alignment horizontal="left" vertical="center" wrapText="1"/>
    </xf>
    <xf numFmtId="0" fontId="55" fillId="0" borderId="0" xfId="0" applyFont="1" applyAlignment="1">
      <alignment horizontal="left"/>
    </xf>
    <xf numFmtId="0" fontId="87" fillId="0" borderId="0" xfId="0" applyFont="1" applyAlignment="1">
      <alignment horizontal="left" vertical="center"/>
    </xf>
    <xf numFmtId="0" fontId="89" fillId="0" borderId="0" xfId="0" applyFont="1" applyAlignment="1">
      <alignment horizontal="left" vertical="center"/>
    </xf>
    <xf numFmtId="0" fontId="81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77" fillId="0" borderId="27" xfId="0" applyFont="1" applyBorder="1" applyAlignment="1">
      <alignment horizontal="left" vertical="center" wrapText="1"/>
    </xf>
    <xf numFmtId="0" fontId="14" fillId="0" borderId="0" xfId="0" applyFont="1" applyAlignment="1">
      <alignment horizontal="center" wrapText="1"/>
    </xf>
    <xf numFmtId="0" fontId="89" fillId="0" borderId="0" xfId="0" applyFont="1" applyAlignment="1">
      <alignment horizontal="left" vertical="center" wrapText="1"/>
    </xf>
    <xf numFmtId="0" fontId="80" fillId="0" borderId="0" xfId="0" applyFont="1" applyAlignment="1">
      <alignment horizontal="left" vertical="top" wrapText="1"/>
    </xf>
    <xf numFmtId="0" fontId="44" fillId="0" borderId="18" xfId="0" applyFont="1" applyBorder="1" applyAlignment="1">
      <alignment horizontal="center" vertical="center" wrapText="1"/>
    </xf>
    <xf numFmtId="0" fontId="44" fillId="0" borderId="17" xfId="0" applyFont="1" applyBorder="1" applyAlignment="1">
      <alignment horizontal="center" vertical="center" wrapText="1"/>
    </xf>
    <xf numFmtId="0" fontId="44" fillId="0" borderId="8" xfId="0" applyFont="1" applyBorder="1" applyAlignment="1">
      <alignment horizontal="center" vertical="center" wrapText="1"/>
    </xf>
    <xf numFmtId="0" fontId="44" fillId="0" borderId="9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0" fontId="44" fillId="0" borderId="19" xfId="0" applyFont="1" applyBorder="1" applyAlignment="1">
      <alignment horizontal="center" vertical="center" wrapText="1"/>
    </xf>
    <xf numFmtId="0" fontId="44" fillId="0" borderId="21" xfId="0" applyFont="1" applyBorder="1" applyAlignment="1">
      <alignment horizontal="center" vertical="center" wrapText="1"/>
    </xf>
    <xf numFmtId="0" fontId="44" fillId="0" borderId="22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7" fillId="0" borderId="0" xfId="0" applyFont="1" applyAlignment="1">
      <alignment horizontal="left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77" fillId="0" borderId="0" xfId="0" applyFont="1" applyBorder="1" applyAlignment="1">
      <alignment vertical="top"/>
    </xf>
    <xf numFmtId="0" fontId="41" fillId="0" borderId="0" xfId="0" applyFont="1" applyAlignment="1">
      <alignment horizontal="left" wrapText="1"/>
    </xf>
    <xf numFmtId="0" fontId="81" fillId="0" borderId="0" xfId="0" applyFont="1" applyBorder="1" applyAlignment="1">
      <alignment horizontal="center" vertical="center" wrapText="1"/>
    </xf>
    <xf numFmtId="0" fontId="59" fillId="0" borderId="15" xfId="0" applyFont="1" applyBorder="1" applyAlignment="1">
      <alignment horizontal="center" vertical="center" wrapText="1"/>
    </xf>
    <xf numFmtId="0" fontId="59" fillId="0" borderId="16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</cellXfs>
  <cellStyles count="6">
    <cellStyle name="Excel Built-in Normal" xfId="2" xr:uid="{00000000-0005-0000-0000-000000000000}"/>
    <cellStyle name="Hiperłącze" xfId="5" builtinId="8"/>
    <cellStyle name="Hiperłącze 2" xfId="4" xr:uid="{DE35E6D8-458E-4705-86D6-893013F964CE}"/>
    <cellStyle name="Normalny" xfId="0" builtinId="0"/>
    <cellStyle name="Normalny 2" xfId="1" xr:uid="{00000000-0005-0000-0000-000002000000}"/>
    <cellStyle name="Normalny 3" xfId="3" xr:uid="{3CB0830A-D6FA-47E3-A91B-68BA1C9AE799}"/>
  </cellStyles>
  <dxfs count="0"/>
  <tableStyles count="0" defaultTableStyle="TableStyleMedium2" defaultPivotStyle="PivotStyleMedium9"/>
  <colors>
    <mruColors>
      <color rgb="FF7D7D7D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AC183-C523-4610-9E01-0B31F28F021D}">
  <sheetPr>
    <tabColor rgb="FF8EA9DB"/>
  </sheetPr>
  <dimension ref="A1:M61"/>
  <sheetViews>
    <sheetView showGridLines="0" tabSelected="1" workbookViewId="0">
      <pane ySplit="2" topLeftCell="A3" activePane="bottomLeft" state="frozen"/>
      <selection pane="bottomLeft" activeCell="Q49" sqref="Q49"/>
    </sheetView>
    <sheetView tabSelected="1" workbookViewId="1"/>
  </sheetViews>
  <sheetFormatPr defaultColWidth="9.109375" defaultRowHeight="13.2"/>
  <cols>
    <col min="1" max="1" width="10.6640625" style="312" customWidth="1"/>
    <col min="2" max="12" width="9.109375" style="312"/>
    <col min="13" max="13" width="23.109375" style="312" customWidth="1"/>
    <col min="14" max="16384" width="9.109375" style="312"/>
  </cols>
  <sheetData>
    <row r="1" spans="1:13" ht="24" customHeight="1">
      <c r="A1" s="309" t="s">
        <v>590</v>
      </c>
      <c r="B1" s="310"/>
      <c r="C1" s="311"/>
    </row>
    <row r="2" spans="1:13" ht="16.95" customHeight="1">
      <c r="A2" s="331" t="s">
        <v>591</v>
      </c>
      <c r="B2" s="310"/>
      <c r="C2" s="311"/>
    </row>
    <row r="3" spans="1:13" s="313" customFormat="1" ht="19.95" customHeight="1">
      <c r="A3" s="326" t="s">
        <v>592</v>
      </c>
      <c r="B3" s="395" t="s">
        <v>624</v>
      </c>
      <c r="C3" s="395"/>
      <c r="D3" s="395"/>
      <c r="E3" s="395"/>
      <c r="F3" s="395"/>
      <c r="G3" s="395"/>
      <c r="H3" s="395"/>
      <c r="I3" s="395"/>
      <c r="J3" s="395"/>
      <c r="K3" s="395"/>
      <c r="L3" s="395"/>
      <c r="M3" s="312"/>
    </row>
    <row r="4" spans="1:13" s="314" customFormat="1" ht="16.95" customHeight="1">
      <c r="A4" s="327"/>
      <c r="B4" s="394" t="s">
        <v>625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</row>
    <row r="5" spans="1:13" s="313" customFormat="1" ht="14.4">
      <c r="A5" s="326" t="s">
        <v>593</v>
      </c>
      <c r="B5" s="395" t="s">
        <v>626</v>
      </c>
      <c r="C5" s="395"/>
      <c r="D5" s="395"/>
      <c r="E5" s="395"/>
      <c r="F5" s="395"/>
      <c r="G5" s="395"/>
      <c r="H5" s="395"/>
      <c r="I5" s="395"/>
      <c r="J5" s="395"/>
      <c r="K5" s="395"/>
      <c r="L5" s="395"/>
      <c r="M5" s="395"/>
    </row>
    <row r="6" spans="1:13" s="314" customFormat="1" ht="16.95" customHeight="1">
      <c r="A6" s="327"/>
      <c r="B6" s="394" t="s">
        <v>627</v>
      </c>
      <c r="C6" s="394"/>
      <c r="D6" s="394"/>
      <c r="E6" s="394"/>
      <c r="F6" s="394"/>
      <c r="G6" s="394"/>
      <c r="H6" s="394"/>
      <c r="I6" s="394"/>
      <c r="J6" s="394"/>
      <c r="K6" s="394"/>
    </row>
    <row r="7" spans="1:13" s="314" customFormat="1" ht="14.4" customHeight="1">
      <c r="A7" s="326" t="s">
        <v>594</v>
      </c>
      <c r="B7" s="395" t="s">
        <v>628</v>
      </c>
      <c r="C7" s="395"/>
      <c r="D7" s="395"/>
      <c r="E7" s="395"/>
      <c r="F7" s="395"/>
      <c r="G7" s="395"/>
      <c r="H7" s="395"/>
      <c r="I7" s="395"/>
      <c r="J7" s="395"/>
      <c r="K7" s="395"/>
      <c r="L7" s="395"/>
      <c r="M7" s="395"/>
    </row>
    <row r="8" spans="1:13" s="314" customFormat="1" ht="16.95" customHeight="1">
      <c r="A8" s="327"/>
      <c r="B8" s="394" t="s">
        <v>629</v>
      </c>
      <c r="C8" s="394"/>
      <c r="D8" s="394"/>
      <c r="E8" s="394"/>
      <c r="F8" s="394"/>
      <c r="G8" s="394"/>
      <c r="H8" s="394"/>
      <c r="I8" s="394"/>
      <c r="J8" s="394"/>
      <c r="K8" s="394"/>
    </row>
    <row r="9" spans="1:13" s="314" customFormat="1" ht="14.4" customHeight="1">
      <c r="A9" s="326" t="s">
        <v>595</v>
      </c>
      <c r="B9" s="395" t="s">
        <v>630</v>
      </c>
      <c r="C9" s="395"/>
      <c r="D9" s="395"/>
      <c r="E9" s="395"/>
      <c r="F9" s="395"/>
      <c r="G9" s="395"/>
      <c r="H9" s="395"/>
      <c r="I9" s="395"/>
      <c r="J9" s="395"/>
      <c r="K9" s="395"/>
      <c r="L9" s="395"/>
      <c r="M9" s="395"/>
    </row>
    <row r="10" spans="1:13" s="314" customFormat="1" ht="16.95" customHeight="1">
      <c r="A10" s="327"/>
      <c r="B10" s="394" t="s">
        <v>631</v>
      </c>
      <c r="C10" s="394"/>
      <c r="D10" s="394"/>
      <c r="E10" s="394"/>
      <c r="F10" s="394"/>
      <c r="G10" s="394"/>
      <c r="H10" s="394"/>
      <c r="I10" s="394"/>
      <c r="J10" s="394"/>
      <c r="K10" s="394"/>
    </row>
    <row r="11" spans="1:13" s="314" customFormat="1" ht="14.4" customHeight="1">
      <c r="A11" s="326" t="s">
        <v>596</v>
      </c>
      <c r="B11" s="395" t="s">
        <v>632</v>
      </c>
      <c r="C11" s="395"/>
      <c r="D11" s="395"/>
      <c r="E11" s="395"/>
      <c r="F11" s="395"/>
      <c r="G11" s="395"/>
      <c r="H11" s="395"/>
      <c r="I11" s="395"/>
      <c r="J11" s="395"/>
      <c r="K11" s="395"/>
      <c r="L11" s="395"/>
      <c r="M11" s="395"/>
    </row>
    <row r="12" spans="1:13" s="314" customFormat="1" ht="16.95" customHeight="1">
      <c r="A12" s="327"/>
      <c r="B12" s="394" t="s">
        <v>633</v>
      </c>
      <c r="C12" s="394"/>
      <c r="D12" s="394"/>
      <c r="E12" s="394"/>
      <c r="F12" s="394"/>
      <c r="G12" s="394"/>
      <c r="H12" s="394"/>
      <c r="I12" s="394"/>
      <c r="J12" s="394"/>
      <c r="K12" s="394"/>
    </row>
    <row r="13" spans="1:13" s="314" customFormat="1" ht="14.4" customHeight="1">
      <c r="A13" s="326" t="s">
        <v>597</v>
      </c>
      <c r="B13" s="395" t="s">
        <v>634</v>
      </c>
      <c r="C13" s="395"/>
      <c r="D13" s="395"/>
      <c r="E13" s="395"/>
      <c r="F13" s="395"/>
      <c r="G13" s="395"/>
      <c r="H13" s="395"/>
      <c r="I13" s="395"/>
      <c r="J13" s="395"/>
      <c r="K13" s="395"/>
      <c r="L13" s="395"/>
      <c r="M13" s="395"/>
    </row>
    <row r="14" spans="1:13" s="314" customFormat="1" ht="16.95" customHeight="1">
      <c r="A14" s="327"/>
      <c r="B14" s="330" t="s">
        <v>682</v>
      </c>
      <c r="C14" s="325"/>
      <c r="D14" s="325"/>
      <c r="E14" s="325"/>
      <c r="F14" s="325"/>
      <c r="G14" s="325"/>
      <c r="H14" s="325"/>
      <c r="I14" s="325"/>
      <c r="J14" s="325"/>
      <c r="K14" s="325"/>
    </row>
    <row r="15" spans="1:13" s="314" customFormat="1" ht="14.4" customHeight="1">
      <c r="A15" s="326" t="s">
        <v>598</v>
      </c>
      <c r="B15" s="395" t="s">
        <v>635</v>
      </c>
      <c r="C15" s="395"/>
      <c r="D15" s="395"/>
      <c r="E15" s="395"/>
      <c r="F15" s="395"/>
      <c r="G15" s="395"/>
      <c r="H15" s="395"/>
      <c r="I15" s="395"/>
      <c r="J15" s="395"/>
      <c r="K15" s="395"/>
      <c r="L15" s="395"/>
      <c r="M15" s="395"/>
    </row>
    <row r="16" spans="1:13" s="314" customFormat="1" ht="16.95" customHeight="1">
      <c r="A16" s="327"/>
      <c r="B16" s="330" t="s">
        <v>683</v>
      </c>
      <c r="C16" s="325"/>
      <c r="D16" s="325"/>
      <c r="E16" s="325"/>
      <c r="F16" s="325"/>
      <c r="G16" s="325"/>
      <c r="H16" s="325"/>
      <c r="I16" s="325"/>
      <c r="J16" s="325"/>
      <c r="K16" s="325"/>
    </row>
    <row r="17" spans="1:13" s="314" customFormat="1" ht="14.4" customHeight="1">
      <c r="A17" s="326" t="s">
        <v>599</v>
      </c>
      <c r="B17" s="395" t="s">
        <v>636</v>
      </c>
      <c r="C17" s="395"/>
      <c r="D17" s="395"/>
      <c r="E17" s="395"/>
      <c r="F17" s="395"/>
      <c r="G17" s="395"/>
      <c r="H17" s="395"/>
      <c r="I17" s="395"/>
      <c r="J17" s="395"/>
      <c r="K17" s="395"/>
      <c r="L17" s="395"/>
      <c r="M17" s="395"/>
    </row>
    <row r="18" spans="1:13" s="314" customFormat="1" ht="16.95" customHeight="1">
      <c r="A18" s="327"/>
      <c r="B18" s="394" t="s">
        <v>619</v>
      </c>
      <c r="C18" s="394"/>
      <c r="D18" s="394"/>
      <c r="E18" s="394"/>
      <c r="F18" s="394"/>
      <c r="G18" s="394"/>
      <c r="H18" s="394"/>
      <c r="I18" s="394"/>
      <c r="J18" s="394"/>
      <c r="K18" s="394"/>
    </row>
    <row r="19" spans="1:13" s="314" customFormat="1" ht="14.4" customHeight="1">
      <c r="A19" s="326" t="s">
        <v>600</v>
      </c>
      <c r="B19" s="395" t="s">
        <v>637</v>
      </c>
      <c r="C19" s="395"/>
      <c r="D19" s="395"/>
      <c r="E19" s="395"/>
      <c r="F19" s="395"/>
      <c r="G19" s="395"/>
      <c r="H19" s="395"/>
      <c r="I19" s="395"/>
      <c r="J19" s="395"/>
      <c r="K19" s="395"/>
      <c r="L19" s="395"/>
      <c r="M19" s="395"/>
    </row>
    <row r="20" spans="1:13" s="314" customFormat="1" ht="16.95" customHeight="1">
      <c r="A20" s="327"/>
      <c r="B20" s="394" t="s">
        <v>638</v>
      </c>
      <c r="C20" s="394"/>
      <c r="D20" s="394"/>
      <c r="E20" s="394"/>
      <c r="F20" s="394"/>
      <c r="G20" s="394"/>
      <c r="H20" s="394"/>
      <c r="I20" s="394"/>
      <c r="J20" s="394"/>
      <c r="K20" s="394"/>
    </row>
    <row r="21" spans="1:13" s="313" customFormat="1" ht="14.4">
      <c r="A21" s="326" t="s">
        <v>601</v>
      </c>
      <c r="B21" s="395" t="s">
        <v>639</v>
      </c>
      <c r="C21" s="395"/>
      <c r="D21" s="395"/>
      <c r="E21" s="395"/>
      <c r="F21" s="395"/>
      <c r="G21" s="395"/>
      <c r="H21" s="395"/>
      <c r="I21" s="395"/>
      <c r="J21" s="395"/>
      <c r="K21" s="395"/>
      <c r="L21" s="395"/>
      <c r="M21" s="395"/>
    </row>
    <row r="22" spans="1:13" s="314" customFormat="1" ht="16.95" customHeight="1">
      <c r="A22" s="327"/>
      <c r="B22" s="394" t="s">
        <v>640</v>
      </c>
      <c r="C22" s="394"/>
      <c r="D22" s="394"/>
      <c r="E22" s="394"/>
      <c r="F22" s="394"/>
      <c r="G22" s="394"/>
      <c r="H22" s="394"/>
      <c r="I22" s="394"/>
      <c r="J22" s="394"/>
      <c r="K22" s="394"/>
    </row>
    <row r="23" spans="1:13" s="313" customFormat="1" ht="14.4" customHeight="1">
      <c r="A23" s="326" t="s">
        <v>602</v>
      </c>
      <c r="B23" s="395" t="s">
        <v>641</v>
      </c>
      <c r="C23" s="395"/>
      <c r="D23" s="395"/>
      <c r="E23" s="395"/>
      <c r="F23" s="395"/>
      <c r="G23" s="395"/>
      <c r="H23" s="395"/>
      <c r="I23" s="395"/>
      <c r="J23" s="395"/>
      <c r="K23" s="395"/>
      <c r="L23" s="395"/>
      <c r="M23" s="395"/>
    </row>
    <row r="24" spans="1:13" s="314" customFormat="1" ht="16.95" customHeight="1">
      <c r="A24" s="327"/>
      <c r="B24" s="394" t="s">
        <v>642</v>
      </c>
      <c r="C24" s="394"/>
      <c r="D24" s="394"/>
      <c r="E24" s="394"/>
      <c r="F24" s="394"/>
      <c r="G24" s="394"/>
      <c r="H24" s="394"/>
      <c r="I24" s="394"/>
      <c r="J24" s="394"/>
      <c r="K24" s="394"/>
    </row>
    <row r="25" spans="1:13" s="313" customFormat="1" ht="14.4" customHeight="1">
      <c r="A25" s="326" t="s">
        <v>603</v>
      </c>
      <c r="B25" s="395" t="s">
        <v>643</v>
      </c>
      <c r="C25" s="395"/>
      <c r="D25" s="395"/>
      <c r="E25" s="395"/>
      <c r="F25" s="395"/>
      <c r="G25" s="395"/>
      <c r="H25" s="395"/>
      <c r="I25" s="395"/>
      <c r="J25" s="395"/>
      <c r="K25" s="395"/>
      <c r="L25" s="395"/>
      <c r="M25" s="395"/>
    </row>
    <row r="26" spans="1:13" s="314" customFormat="1" ht="16.95" customHeight="1">
      <c r="A26" s="327"/>
      <c r="B26" s="394" t="s">
        <v>644</v>
      </c>
      <c r="C26" s="394"/>
      <c r="D26" s="394"/>
      <c r="E26" s="394"/>
      <c r="F26" s="394"/>
      <c r="G26" s="394"/>
      <c r="H26" s="394"/>
      <c r="I26" s="394"/>
      <c r="J26" s="394"/>
      <c r="K26" s="394"/>
    </row>
    <row r="27" spans="1:13" s="313" customFormat="1" ht="14.4">
      <c r="A27" s="326" t="s">
        <v>604</v>
      </c>
      <c r="B27" s="395" t="s">
        <v>645</v>
      </c>
      <c r="C27" s="395"/>
      <c r="D27" s="395"/>
      <c r="E27" s="395"/>
      <c r="F27" s="395"/>
      <c r="G27" s="395"/>
      <c r="H27" s="395"/>
      <c r="I27" s="395"/>
      <c r="J27" s="395"/>
      <c r="K27" s="395"/>
      <c r="L27" s="395"/>
      <c r="M27" s="395"/>
    </row>
    <row r="28" spans="1:13" s="314" customFormat="1" ht="16.95" customHeight="1">
      <c r="A28" s="327"/>
      <c r="B28" s="394" t="s">
        <v>646</v>
      </c>
      <c r="C28" s="394"/>
      <c r="D28" s="394"/>
      <c r="E28" s="394"/>
      <c r="F28" s="394"/>
      <c r="G28" s="394"/>
      <c r="H28" s="394"/>
      <c r="I28" s="394"/>
      <c r="J28" s="394"/>
      <c r="K28" s="394"/>
    </row>
    <row r="29" spans="1:13" s="315" customFormat="1" ht="14.4" customHeight="1">
      <c r="A29" s="326" t="s">
        <v>605</v>
      </c>
      <c r="B29" s="395" t="s">
        <v>647</v>
      </c>
      <c r="C29" s="395"/>
      <c r="D29" s="395"/>
      <c r="E29" s="395"/>
      <c r="F29" s="395"/>
      <c r="G29" s="395"/>
      <c r="H29" s="395"/>
      <c r="I29" s="395"/>
      <c r="J29" s="395"/>
      <c r="K29" s="395"/>
      <c r="L29" s="395"/>
      <c r="M29" s="395"/>
    </row>
    <row r="30" spans="1:13" ht="16.95" customHeight="1">
      <c r="A30" s="327"/>
      <c r="B30" s="394" t="s">
        <v>648</v>
      </c>
      <c r="C30" s="394"/>
      <c r="D30" s="394"/>
      <c r="E30" s="394"/>
      <c r="F30" s="394"/>
      <c r="G30" s="394"/>
      <c r="H30" s="394"/>
      <c r="I30" s="394"/>
      <c r="J30" s="394"/>
      <c r="K30" s="394"/>
      <c r="L30" s="394"/>
      <c r="M30" s="394"/>
    </row>
    <row r="31" spans="1:13" ht="14.4">
      <c r="A31" s="326" t="s">
        <v>606</v>
      </c>
      <c r="B31" s="395" t="s">
        <v>649</v>
      </c>
      <c r="C31" s="395"/>
      <c r="D31" s="395"/>
      <c r="E31" s="395"/>
      <c r="F31" s="395"/>
      <c r="G31" s="395"/>
      <c r="H31" s="395"/>
      <c r="I31" s="395"/>
      <c r="J31" s="395"/>
      <c r="K31" s="395"/>
      <c r="L31" s="395"/>
      <c r="M31" s="395"/>
    </row>
    <row r="32" spans="1:13" ht="16.95" customHeight="1">
      <c r="A32" s="327"/>
      <c r="B32" s="394" t="s">
        <v>650</v>
      </c>
      <c r="C32" s="394"/>
      <c r="D32" s="394"/>
      <c r="E32" s="394"/>
      <c r="F32" s="394"/>
      <c r="G32" s="394"/>
      <c r="H32" s="394"/>
      <c r="I32" s="394"/>
      <c r="J32" s="394"/>
      <c r="K32" s="394"/>
      <c r="L32" s="394"/>
      <c r="M32" s="394"/>
    </row>
    <row r="33" spans="1:13" ht="14.4">
      <c r="A33" s="326" t="s">
        <v>607</v>
      </c>
      <c r="B33" s="395" t="s">
        <v>651</v>
      </c>
      <c r="C33" s="395"/>
      <c r="D33" s="395"/>
      <c r="E33" s="395"/>
      <c r="F33" s="395"/>
      <c r="G33" s="395"/>
      <c r="H33" s="395"/>
      <c r="I33" s="395"/>
      <c r="J33" s="395"/>
      <c r="K33" s="395"/>
      <c r="L33" s="395"/>
      <c r="M33" s="395"/>
    </row>
    <row r="34" spans="1:13" ht="16.95" customHeight="1">
      <c r="A34" s="327"/>
      <c r="B34" s="394" t="s">
        <v>652</v>
      </c>
      <c r="C34" s="394"/>
      <c r="D34" s="394"/>
      <c r="E34" s="394"/>
      <c r="F34" s="394"/>
      <c r="G34" s="394"/>
      <c r="H34" s="394"/>
      <c r="I34" s="394"/>
      <c r="J34" s="394"/>
      <c r="K34" s="394"/>
      <c r="L34" s="394"/>
      <c r="M34" s="394"/>
    </row>
    <row r="35" spans="1:13" ht="14.4">
      <c r="A35" s="326" t="s">
        <v>608</v>
      </c>
      <c r="B35" s="395" t="s">
        <v>653</v>
      </c>
      <c r="C35" s="395"/>
      <c r="D35" s="395"/>
      <c r="E35" s="395"/>
      <c r="F35" s="395"/>
      <c r="G35" s="395"/>
      <c r="H35" s="395"/>
      <c r="I35" s="395"/>
      <c r="J35" s="395"/>
      <c r="K35" s="395"/>
      <c r="L35" s="395"/>
      <c r="M35" s="395"/>
    </row>
    <row r="36" spans="1:13" ht="16.95" customHeight="1">
      <c r="A36" s="327"/>
      <c r="B36" s="394" t="s">
        <v>662</v>
      </c>
      <c r="C36" s="394"/>
      <c r="D36" s="394"/>
      <c r="E36" s="394"/>
      <c r="F36" s="394"/>
      <c r="G36" s="394"/>
      <c r="H36" s="394"/>
      <c r="I36" s="394"/>
      <c r="J36" s="394"/>
      <c r="K36" s="394"/>
      <c r="L36" s="394"/>
      <c r="M36" s="394"/>
    </row>
    <row r="37" spans="1:13" ht="14.4">
      <c r="A37" s="326" t="s">
        <v>609</v>
      </c>
      <c r="B37" s="395" t="s">
        <v>654</v>
      </c>
      <c r="C37" s="395"/>
      <c r="D37" s="395"/>
      <c r="E37" s="395"/>
      <c r="F37" s="395"/>
      <c r="G37" s="395"/>
      <c r="H37" s="395"/>
      <c r="I37" s="395"/>
      <c r="J37" s="395"/>
      <c r="K37" s="395"/>
      <c r="L37" s="395"/>
      <c r="M37" s="395"/>
    </row>
    <row r="38" spans="1:13" ht="16.95" customHeight="1">
      <c r="A38" s="327"/>
      <c r="B38" s="394" t="s">
        <v>655</v>
      </c>
      <c r="C38" s="394"/>
      <c r="D38" s="394"/>
      <c r="E38" s="394"/>
      <c r="F38" s="394"/>
      <c r="G38" s="394"/>
      <c r="H38" s="394"/>
      <c r="I38" s="394"/>
      <c r="J38" s="394"/>
      <c r="K38" s="394"/>
      <c r="L38" s="394"/>
      <c r="M38" s="394"/>
    </row>
    <row r="39" spans="1:13" ht="14.4">
      <c r="A39" s="326" t="s">
        <v>610</v>
      </c>
      <c r="B39" s="395" t="s">
        <v>684</v>
      </c>
      <c r="C39" s="395"/>
      <c r="D39" s="395"/>
      <c r="E39" s="395"/>
      <c r="F39" s="395"/>
      <c r="G39" s="395"/>
      <c r="H39" s="395"/>
      <c r="I39" s="395"/>
      <c r="J39" s="395"/>
      <c r="K39" s="395"/>
      <c r="L39" s="395"/>
      <c r="M39" s="395"/>
    </row>
    <row r="40" spans="1:13" ht="16.95" customHeight="1">
      <c r="A40" s="327"/>
      <c r="B40" s="394" t="s">
        <v>621</v>
      </c>
      <c r="C40" s="394"/>
      <c r="D40" s="394"/>
      <c r="E40" s="394"/>
      <c r="F40" s="394"/>
      <c r="G40" s="394"/>
      <c r="H40" s="394"/>
      <c r="I40" s="394"/>
      <c r="J40" s="394"/>
      <c r="K40" s="394"/>
      <c r="L40" s="394"/>
      <c r="M40" s="394"/>
    </row>
    <row r="41" spans="1:13" ht="14.4" customHeight="1">
      <c r="A41" s="326" t="s">
        <v>611</v>
      </c>
      <c r="B41" s="395" t="s">
        <v>656</v>
      </c>
      <c r="C41" s="395"/>
      <c r="D41" s="395"/>
      <c r="E41" s="395"/>
      <c r="F41" s="395"/>
      <c r="G41" s="395"/>
      <c r="H41" s="395"/>
      <c r="I41" s="395"/>
      <c r="J41" s="395"/>
      <c r="K41" s="395"/>
      <c r="L41" s="395"/>
      <c r="M41" s="395"/>
    </row>
    <row r="42" spans="1:13" ht="16.95" customHeight="1">
      <c r="A42" s="327"/>
      <c r="B42" s="394" t="s">
        <v>657</v>
      </c>
      <c r="C42" s="394"/>
      <c r="D42" s="394"/>
      <c r="E42" s="394"/>
      <c r="F42" s="394"/>
      <c r="G42" s="394"/>
      <c r="H42" s="394"/>
      <c r="I42" s="394"/>
      <c r="J42" s="394"/>
      <c r="K42" s="394"/>
      <c r="L42" s="394"/>
      <c r="M42" s="394"/>
    </row>
    <row r="43" spans="1:13" ht="14.4">
      <c r="A43" s="326" t="s">
        <v>612</v>
      </c>
      <c r="B43" s="395" t="s">
        <v>658</v>
      </c>
      <c r="C43" s="395"/>
      <c r="D43" s="395"/>
      <c r="E43" s="395"/>
      <c r="F43" s="395"/>
      <c r="G43" s="395"/>
      <c r="H43" s="395"/>
      <c r="I43" s="395"/>
      <c r="J43" s="395"/>
      <c r="K43" s="395"/>
      <c r="L43" s="395"/>
      <c r="M43" s="395"/>
    </row>
    <row r="44" spans="1:13" ht="16.95" customHeight="1">
      <c r="A44" s="327"/>
      <c r="B44" s="394" t="s">
        <v>659</v>
      </c>
      <c r="C44" s="394"/>
      <c r="D44" s="394"/>
      <c r="E44" s="394"/>
      <c r="F44" s="394"/>
      <c r="G44" s="394"/>
      <c r="H44" s="394"/>
      <c r="I44" s="394"/>
      <c r="J44" s="394"/>
      <c r="K44" s="394"/>
      <c r="L44" s="394"/>
      <c r="M44" s="394"/>
    </row>
    <row r="45" spans="1:13" ht="14.4">
      <c r="A45" s="326" t="s">
        <v>613</v>
      </c>
      <c r="B45" s="395" t="s">
        <v>660</v>
      </c>
      <c r="C45" s="395"/>
      <c r="D45" s="395"/>
      <c r="E45" s="395"/>
      <c r="F45" s="395"/>
      <c r="G45" s="395"/>
      <c r="H45" s="395"/>
      <c r="I45" s="395"/>
      <c r="J45" s="395"/>
      <c r="K45" s="395"/>
      <c r="L45" s="395"/>
      <c r="M45" s="395"/>
    </row>
    <row r="46" spans="1:13" ht="16.95" customHeight="1">
      <c r="A46" s="327"/>
      <c r="B46" s="394" t="s">
        <v>661</v>
      </c>
      <c r="C46" s="394"/>
      <c r="D46" s="394"/>
      <c r="E46" s="394"/>
      <c r="F46" s="394"/>
      <c r="G46" s="394"/>
      <c r="H46" s="394"/>
      <c r="I46" s="394"/>
      <c r="J46" s="394"/>
      <c r="K46" s="394"/>
      <c r="L46" s="394"/>
      <c r="M46" s="394"/>
    </row>
    <row r="47" spans="1:13" ht="14.4">
      <c r="A47" s="326" t="s">
        <v>614</v>
      </c>
      <c r="B47" s="395" t="s">
        <v>685</v>
      </c>
      <c r="C47" s="395"/>
      <c r="D47" s="395"/>
      <c r="E47" s="395"/>
      <c r="F47" s="395"/>
      <c r="G47" s="395"/>
      <c r="H47" s="395"/>
      <c r="I47" s="395"/>
      <c r="J47" s="395"/>
      <c r="K47" s="395"/>
      <c r="L47" s="395"/>
      <c r="M47" s="395"/>
    </row>
    <row r="48" spans="1:13" ht="16.95" customHeight="1">
      <c r="A48" s="327"/>
      <c r="B48" s="394" t="s">
        <v>686</v>
      </c>
      <c r="C48" s="394"/>
      <c r="D48" s="394"/>
      <c r="E48" s="394"/>
      <c r="F48" s="394"/>
      <c r="G48" s="394"/>
      <c r="H48" s="394"/>
      <c r="I48" s="394"/>
      <c r="J48" s="394"/>
      <c r="K48" s="394"/>
      <c r="L48" s="394"/>
      <c r="M48" s="394"/>
    </row>
    <row r="49" spans="1:13" ht="14.4" customHeight="1">
      <c r="A49" s="326" t="s">
        <v>615</v>
      </c>
      <c r="B49" s="395" t="s">
        <v>663</v>
      </c>
      <c r="C49" s="395"/>
      <c r="D49" s="395"/>
      <c r="E49" s="395"/>
      <c r="F49" s="395"/>
      <c r="G49" s="395"/>
      <c r="H49" s="395"/>
      <c r="I49" s="395"/>
      <c r="J49" s="395"/>
      <c r="K49" s="395"/>
      <c r="L49" s="395"/>
      <c r="M49" s="395"/>
    </row>
    <row r="50" spans="1:13" ht="16.95" customHeight="1">
      <c r="A50" s="327"/>
      <c r="B50" s="394" t="s">
        <v>664</v>
      </c>
      <c r="C50" s="394"/>
      <c r="D50" s="394"/>
      <c r="E50" s="394"/>
      <c r="F50" s="394"/>
      <c r="G50" s="394"/>
      <c r="H50" s="394"/>
      <c r="I50" s="394"/>
      <c r="J50" s="394"/>
      <c r="K50" s="394"/>
      <c r="L50" s="394"/>
      <c r="M50" s="394"/>
    </row>
    <row r="51" spans="1:13" ht="14.4">
      <c r="A51" s="326" t="s">
        <v>616</v>
      </c>
      <c r="B51" s="395" t="s">
        <v>665</v>
      </c>
      <c r="C51" s="395"/>
      <c r="D51" s="395"/>
      <c r="E51" s="395"/>
      <c r="F51" s="395"/>
      <c r="G51" s="395"/>
      <c r="H51" s="395"/>
      <c r="I51" s="395"/>
      <c r="J51" s="395"/>
      <c r="K51" s="395"/>
      <c r="L51" s="395"/>
      <c r="M51" s="395"/>
    </row>
    <row r="52" spans="1:13" ht="16.95" customHeight="1">
      <c r="A52" s="327"/>
      <c r="B52" s="394" t="s">
        <v>666</v>
      </c>
      <c r="C52" s="394"/>
      <c r="D52" s="394"/>
      <c r="E52" s="394"/>
      <c r="F52" s="394"/>
      <c r="G52" s="394"/>
      <c r="H52" s="394"/>
      <c r="I52" s="394"/>
      <c r="J52" s="394"/>
      <c r="K52" s="394"/>
      <c r="L52" s="394"/>
      <c r="M52" s="394"/>
    </row>
    <row r="53" spans="1:13" ht="14.4">
      <c r="A53" s="326" t="s">
        <v>617</v>
      </c>
      <c r="B53" s="395" t="s">
        <v>667</v>
      </c>
      <c r="C53" s="395"/>
      <c r="D53" s="395"/>
      <c r="E53" s="395"/>
      <c r="F53" s="395"/>
      <c r="G53" s="395"/>
      <c r="H53" s="395"/>
      <c r="I53" s="395"/>
      <c r="J53" s="395"/>
      <c r="K53" s="395"/>
      <c r="L53" s="395"/>
      <c r="M53" s="395"/>
    </row>
    <row r="54" spans="1:13" ht="16.95" customHeight="1">
      <c r="A54" s="327"/>
      <c r="B54" s="394" t="s">
        <v>687</v>
      </c>
      <c r="C54" s="394"/>
      <c r="D54" s="394"/>
      <c r="E54" s="394"/>
      <c r="F54" s="394"/>
      <c r="G54" s="394"/>
      <c r="H54" s="394"/>
      <c r="I54" s="394"/>
      <c r="J54" s="394"/>
      <c r="K54" s="394"/>
      <c r="L54" s="394"/>
      <c r="M54" s="394"/>
    </row>
    <row r="55" spans="1:13" ht="14.4">
      <c r="A55" s="326" t="s">
        <v>618</v>
      </c>
      <c r="B55" s="395" t="s">
        <v>668</v>
      </c>
      <c r="C55" s="395"/>
      <c r="D55" s="395"/>
      <c r="E55" s="395"/>
      <c r="F55" s="395"/>
      <c r="G55" s="395"/>
      <c r="H55" s="395"/>
      <c r="I55" s="395"/>
      <c r="J55" s="395"/>
      <c r="K55" s="395"/>
      <c r="L55" s="395"/>
      <c r="M55" s="395"/>
    </row>
    <row r="56" spans="1:13" ht="16.95" customHeight="1">
      <c r="A56" s="327"/>
      <c r="B56" s="394" t="s">
        <v>669</v>
      </c>
      <c r="C56" s="394"/>
      <c r="D56" s="394"/>
      <c r="E56" s="394"/>
      <c r="F56" s="394"/>
      <c r="G56" s="394"/>
      <c r="H56" s="394"/>
      <c r="I56" s="394"/>
      <c r="J56" s="394"/>
      <c r="K56" s="394"/>
      <c r="L56" s="394"/>
      <c r="M56" s="394"/>
    </row>
    <row r="57" spans="1:13" ht="14.4">
      <c r="A57" s="326" t="s">
        <v>620</v>
      </c>
      <c r="B57" s="395" t="s">
        <v>670</v>
      </c>
      <c r="C57" s="395"/>
      <c r="D57" s="395"/>
      <c r="E57" s="395"/>
      <c r="F57" s="395"/>
      <c r="G57" s="395"/>
      <c r="H57" s="395"/>
      <c r="I57" s="395"/>
      <c r="J57" s="395"/>
      <c r="K57" s="395"/>
      <c r="L57" s="395"/>
      <c r="M57" s="395"/>
    </row>
    <row r="58" spans="1:13" ht="16.95" customHeight="1">
      <c r="A58" s="327"/>
      <c r="B58" s="394" t="s">
        <v>671</v>
      </c>
      <c r="C58" s="394"/>
      <c r="D58" s="394"/>
      <c r="E58" s="394"/>
      <c r="F58" s="394"/>
      <c r="G58" s="394"/>
      <c r="H58" s="394"/>
      <c r="I58" s="394"/>
      <c r="J58" s="394"/>
      <c r="K58" s="394"/>
      <c r="L58" s="394"/>
      <c r="M58" s="394"/>
    </row>
    <row r="59" spans="1:13" ht="14.4">
      <c r="A59" s="326" t="s">
        <v>622</v>
      </c>
      <c r="B59" s="395" t="s">
        <v>672</v>
      </c>
      <c r="C59" s="395"/>
      <c r="D59" s="395"/>
      <c r="E59" s="395"/>
      <c r="F59" s="395"/>
      <c r="G59" s="395"/>
      <c r="H59" s="395"/>
      <c r="I59" s="395"/>
      <c r="J59" s="395"/>
      <c r="K59" s="395"/>
      <c r="L59" s="395"/>
      <c r="M59" s="395"/>
    </row>
    <row r="60" spans="1:13" ht="16.95" customHeight="1">
      <c r="A60" s="321"/>
      <c r="B60" s="394" t="s">
        <v>688</v>
      </c>
      <c r="C60" s="394"/>
      <c r="D60" s="394"/>
      <c r="E60" s="394"/>
      <c r="F60" s="394"/>
      <c r="G60" s="394"/>
      <c r="H60" s="394"/>
      <c r="I60" s="394"/>
      <c r="J60" s="394"/>
      <c r="K60" s="394"/>
      <c r="L60" s="394"/>
      <c r="M60" s="394"/>
    </row>
    <row r="61" spans="1:13">
      <c r="A61" s="322"/>
      <c r="B61" s="320"/>
      <c r="C61" s="320"/>
      <c r="D61" s="320"/>
      <c r="E61" s="320"/>
      <c r="F61" s="320"/>
      <c r="G61" s="320"/>
      <c r="H61" s="320"/>
      <c r="I61" s="320"/>
      <c r="J61" s="320"/>
      <c r="K61" s="320"/>
      <c r="L61" s="320"/>
      <c r="M61" s="320"/>
    </row>
  </sheetData>
  <mergeCells count="56">
    <mergeCell ref="B12:K12"/>
    <mergeCell ref="B3:L3"/>
    <mergeCell ref="B4:L4"/>
    <mergeCell ref="B5:M5"/>
    <mergeCell ref="B6:K6"/>
    <mergeCell ref="B7:M7"/>
    <mergeCell ref="B8:K8"/>
    <mergeCell ref="B9:M9"/>
    <mergeCell ref="B10:K10"/>
    <mergeCell ref="B11:M11"/>
    <mergeCell ref="B24:K24"/>
    <mergeCell ref="B13:M13"/>
    <mergeCell ref="B15:M15"/>
    <mergeCell ref="B17:M17"/>
    <mergeCell ref="B18:K18"/>
    <mergeCell ref="B19:M19"/>
    <mergeCell ref="B20:K20"/>
    <mergeCell ref="B21:M21"/>
    <mergeCell ref="B22:K22"/>
    <mergeCell ref="B23:M23"/>
    <mergeCell ref="B36:M36"/>
    <mergeCell ref="B25:M25"/>
    <mergeCell ref="B26:K26"/>
    <mergeCell ref="B27:M27"/>
    <mergeCell ref="B28:K28"/>
    <mergeCell ref="B29:M29"/>
    <mergeCell ref="B30:M30"/>
    <mergeCell ref="B31:M31"/>
    <mergeCell ref="B32:M32"/>
    <mergeCell ref="B33:M33"/>
    <mergeCell ref="B34:M34"/>
    <mergeCell ref="B35:M35"/>
    <mergeCell ref="B48:M48"/>
    <mergeCell ref="B37:M37"/>
    <mergeCell ref="B38:M38"/>
    <mergeCell ref="B39:M39"/>
    <mergeCell ref="B40:M40"/>
    <mergeCell ref="B41:M41"/>
    <mergeCell ref="B42:M42"/>
    <mergeCell ref="B43:M43"/>
    <mergeCell ref="B44:M44"/>
    <mergeCell ref="B45:M45"/>
    <mergeCell ref="B46:M46"/>
    <mergeCell ref="B47:M47"/>
    <mergeCell ref="B60:M60"/>
    <mergeCell ref="B49:M49"/>
    <mergeCell ref="B50:M50"/>
    <mergeCell ref="B51:M51"/>
    <mergeCell ref="B52:M52"/>
    <mergeCell ref="B53:M53"/>
    <mergeCell ref="B54:M54"/>
    <mergeCell ref="B55:M55"/>
    <mergeCell ref="B56:M56"/>
    <mergeCell ref="B57:M57"/>
    <mergeCell ref="B58:M58"/>
    <mergeCell ref="B59:M59"/>
  </mergeCells>
  <hyperlinks>
    <hyperlink ref="A3" location="'TABL. 1'!A1" display="Tabl. 1" xr:uid="{FA7A9B5D-FB0B-42E7-9F30-70BA412C2770}"/>
    <hyperlink ref="A5" location="'TABL. 2'!A1" display="Tabl. 2." xr:uid="{65AE6148-E1ED-4AC6-9299-C4776B086D00}"/>
    <hyperlink ref="A7" location="'TABL. 3'!A1" display="Tabl. 3." xr:uid="{13BE16CB-5A60-4562-9FD8-1DC1ACE6311E}"/>
    <hyperlink ref="A9" location="'TABL. 4'!A1" display="Tabl. 4." xr:uid="{3D75C00A-8705-4232-8A32-74A1876C5013}"/>
    <hyperlink ref="A11" location="'TABL. 5'!A1" display="Tabl. 5." xr:uid="{9845E773-59DD-429B-A337-4BB17CCBD785}"/>
    <hyperlink ref="A13" location="'TABL. 6'!A1" display="Tabl. 6." xr:uid="{0BB01B7E-B2CF-4AE2-9540-CED76959C030}"/>
    <hyperlink ref="A15" location="'TABL. 7'!A1" display="Tabl. 7." xr:uid="{E874EB71-EB7D-4731-B256-DBEFAF144F50}"/>
    <hyperlink ref="A17" location="'TABL. 8'!A1" display="Tabl. 8." xr:uid="{312AA46E-EDC9-4B7D-A202-E8E84E7B7E04}"/>
    <hyperlink ref="A19" location="'TABL. 9'!A1" display="Tabl. 9." xr:uid="{5F2F1DEE-94E8-4C2F-B4A6-7511992285D4}"/>
    <hyperlink ref="A21" location="'TABL. 10'!A1" display="Tabl. 10." xr:uid="{E732B5D8-6C21-4D30-85AC-389446893B6E}"/>
    <hyperlink ref="A23" location="'TABL. 11'!A1" display="Tabl. 11." xr:uid="{DC012725-3922-4F17-91E3-94C10C2F24E3}"/>
    <hyperlink ref="A25" location="'TABL. 12'!A1" display="Tabl. 12." xr:uid="{0BF5F71C-4E7E-48B3-8238-F25907A240A0}"/>
    <hyperlink ref="A27" location="'TABL. 13'!A1" display="Tabl. 13." xr:uid="{B480A3EB-6F77-4121-B435-E369E8225DC2}"/>
    <hyperlink ref="A29" location="'TABL. 14'!A1" display="Tabl. 14." xr:uid="{C5171F09-C2AF-4274-9C96-2D75DD8D53E5}"/>
    <hyperlink ref="A31" location="'TABL. 15'!A1" display="Tabl. 15." xr:uid="{8327F8CE-CF37-40BB-8698-D833D0F48EDA}"/>
    <hyperlink ref="A33" location="'TABL. 16'!A1" display="Tabl. 16." xr:uid="{D64BD740-36BE-43C5-B74B-BF05D67FDEAD}"/>
    <hyperlink ref="A35" location="'TABL. 17'!A1" display="Tabl. 17." xr:uid="{3A1CF023-9C37-4D4B-9692-95D3FD503D3A}"/>
    <hyperlink ref="A37" location="'TABL. 18'!A1" display="Tabl. 18." xr:uid="{EEBDF43A-DFD8-4E6F-BD94-C2AD52D2E9B0}"/>
    <hyperlink ref="A39" location="'TABL. 19'!A1" display="Tabl. 19." xr:uid="{6E3F7FC8-A3CD-42B1-BE99-64A8689F1F34}"/>
    <hyperlink ref="A41" location="'TABL. 20'!A1" display="Tabl. 20." xr:uid="{E88F756B-3C0A-4EAA-A0BF-1EA9A17B0F16}"/>
    <hyperlink ref="A43" location="'TABL. 21'!A1" display="Tabl. 21." xr:uid="{31F684DF-8253-45A8-83BD-6254235C975B}"/>
    <hyperlink ref="A45" location="'TABL. 22'!A1" display="Tabl. 22." xr:uid="{47C81575-2E86-4597-959E-EFEDAC062840}"/>
    <hyperlink ref="A47" location="'TABL. 23'!A1" display="Tabl. 23." xr:uid="{2C676804-695B-4099-9FAB-00988B3BCFE6}"/>
    <hyperlink ref="A49" location="'TABL. 24'!A1" display="Tabl. 24." xr:uid="{6B6C45B2-B9C5-4A89-A943-B746593366E1}"/>
    <hyperlink ref="A51" location="'TABL. 25'!A1" display="Tabl. 25." xr:uid="{F6A7D5C4-16F0-4377-9A32-2110DE60BD56}"/>
    <hyperlink ref="A53" location="'TABL. 26'!A1" display="Tabl. 26." xr:uid="{D46C6826-3345-4ABD-8C20-F94C2FDAEDB2}"/>
    <hyperlink ref="A55" location="'TABL. 27'!A1" display="Tabl. 27." xr:uid="{09AC1333-3EBE-4647-B1CE-98F005EC1FA8}"/>
    <hyperlink ref="A57" location="'TABL. 28'!A1" display="Tabl. 28." xr:uid="{575ED65B-DF22-4AB2-AEA6-F437FC5E022D}"/>
    <hyperlink ref="A59" location="'TABL. 29'!A1" display="Tabl. 29." xr:uid="{D05CA359-6211-407E-B8C7-98738C639546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0"/>
  <sheetViews>
    <sheetView showGridLines="0" zoomScaleNormal="100" workbookViewId="0">
      <selection activeCell="I11" sqref="I11"/>
    </sheetView>
    <sheetView workbookViewId="1">
      <selection sqref="A1:F1"/>
    </sheetView>
  </sheetViews>
  <sheetFormatPr defaultColWidth="9.109375" defaultRowHeight="14.4"/>
  <cols>
    <col min="1" max="1" width="22.6640625" style="131" customWidth="1"/>
    <col min="2" max="5" width="8.88671875" style="131"/>
    <col min="6" max="6" width="22.6640625" style="342" customWidth="1"/>
    <col min="7" max="7" width="21.88671875" style="156" customWidth="1"/>
    <col min="8" max="8" width="9.109375" style="173"/>
    <col min="9" max="9" width="22.6640625" style="173" customWidth="1"/>
    <col min="10" max="16384" width="9.109375" style="173"/>
  </cols>
  <sheetData>
    <row r="1" spans="1:9" ht="35.4" customHeight="1">
      <c r="A1" s="399" t="s">
        <v>486</v>
      </c>
      <c r="B1" s="399"/>
      <c r="C1" s="399"/>
      <c r="D1" s="399"/>
      <c r="E1" s="399"/>
      <c r="F1" s="399"/>
      <c r="G1" s="324" t="s">
        <v>681</v>
      </c>
      <c r="H1" s="241"/>
      <c r="I1" s="241"/>
    </row>
    <row r="2" spans="1:9">
      <c r="A2" s="400" t="s">
        <v>487</v>
      </c>
      <c r="B2" s="400"/>
      <c r="C2" s="400"/>
      <c r="D2" s="400"/>
      <c r="E2" s="400"/>
      <c r="F2" s="400"/>
      <c r="H2" s="241"/>
      <c r="I2" s="241"/>
    </row>
    <row r="3" spans="1:9" s="243" customFormat="1" ht="15" customHeight="1">
      <c r="A3" s="142" t="s">
        <v>0</v>
      </c>
      <c r="B3" s="143" t="s">
        <v>392</v>
      </c>
      <c r="C3" s="143" t="s">
        <v>398</v>
      </c>
      <c r="D3" s="143" t="s">
        <v>393</v>
      </c>
      <c r="E3" s="143" t="s">
        <v>394</v>
      </c>
      <c r="F3" s="332" t="s">
        <v>1</v>
      </c>
      <c r="G3" s="222"/>
      <c r="H3" s="242"/>
      <c r="I3" s="242"/>
    </row>
    <row r="4" spans="1:9" s="245" customFormat="1" ht="15" customHeight="1">
      <c r="A4" s="398" t="s">
        <v>476</v>
      </c>
      <c r="B4" s="398"/>
      <c r="C4" s="398"/>
      <c r="D4" s="398"/>
      <c r="E4" s="398"/>
      <c r="F4" s="398"/>
      <c r="G4" s="222"/>
      <c r="H4" s="244"/>
      <c r="I4" s="244"/>
    </row>
    <row r="5" spans="1:9" s="245" customFormat="1" ht="11.25" customHeight="1">
      <c r="A5" s="403" t="s">
        <v>695</v>
      </c>
      <c r="B5" s="403"/>
      <c r="C5" s="403"/>
      <c r="D5" s="403"/>
      <c r="E5" s="403"/>
      <c r="F5" s="403"/>
      <c r="G5" s="222"/>
      <c r="H5" s="244"/>
      <c r="I5" s="244"/>
    </row>
    <row r="6" spans="1:9" s="245" customFormat="1" ht="10.199999999999999">
      <c r="A6" s="144" t="s">
        <v>48</v>
      </c>
      <c r="B6" s="145">
        <v>1914</v>
      </c>
      <c r="C6" s="145">
        <v>1921</v>
      </c>
      <c r="D6" s="146">
        <v>1936</v>
      </c>
      <c r="E6" s="147">
        <v>1964</v>
      </c>
      <c r="F6" s="333" t="s">
        <v>50</v>
      </c>
      <c r="G6" s="222"/>
      <c r="H6" s="246"/>
      <c r="I6" s="247"/>
    </row>
    <row r="7" spans="1:9" s="245" customFormat="1" ht="10.199999999999999">
      <c r="A7" s="148" t="s">
        <v>399</v>
      </c>
      <c r="B7" s="146">
        <v>586</v>
      </c>
      <c r="C7" s="146">
        <v>584</v>
      </c>
      <c r="D7" s="146">
        <v>586</v>
      </c>
      <c r="E7" s="147">
        <v>595</v>
      </c>
      <c r="F7" s="334" t="s">
        <v>400</v>
      </c>
      <c r="G7" s="222"/>
      <c r="H7" s="222"/>
      <c r="I7" s="244"/>
    </row>
    <row r="8" spans="1:9" s="245" customFormat="1" ht="10.199999999999999">
      <c r="A8" s="148" t="s">
        <v>401</v>
      </c>
      <c r="B8" s="146"/>
      <c r="C8" s="146"/>
      <c r="D8" s="146"/>
      <c r="E8" s="147"/>
      <c r="F8" s="334" t="s">
        <v>402</v>
      </c>
      <c r="G8" s="222"/>
      <c r="H8" s="222"/>
      <c r="I8" s="244"/>
    </row>
    <row r="9" spans="1:9" s="245" customFormat="1" ht="10.199999999999999">
      <c r="A9" s="144" t="s">
        <v>396</v>
      </c>
      <c r="B9" s="146">
        <v>1531</v>
      </c>
      <c r="C9" s="146">
        <v>1550</v>
      </c>
      <c r="D9" s="146">
        <v>1568</v>
      </c>
      <c r="E9" s="147">
        <v>1599</v>
      </c>
      <c r="F9" s="333" t="s">
        <v>25</v>
      </c>
      <c r="G9" s="222"/>
      <c r="H9" s="222"/>
      <c r="I9" s="244"/>
    </row>
    <row r="10" spans="1:9" s="245" customFormat="1" ht="10.199999999999999">
      <c r="A10" s="149" t="s">
        <v>403</v>
      </c>
      <c r="B10" s="146">
        <v>22</v>
      </c>
      <c r="C10" s="146">
        <v>22</v>
      </c>
      <c r="D10" s="146">
        <v>25</v>
      </c>
      <c r="E10" s="147">
        <v>26</v>
      </c>
      <c r="F10" s="335" t="s">
        <v>27</v>
      </c>
      <c r="G10" s="222"/>
      <c r="H10" s="222"/>
      <c r="I10" s="244"/>
    </row>
    <row r="11" spans="1:9" s="245" customFormat="1" ht="10.199999999999999">
      <c r="A11" s="148" t="s">
        <v>399</v>
      </c>
      <c r="B11" s="146">
        <v>395</v>
      </c>
      <c r="C11" s="146">
        <v>398</v>
      </c>
      <c r="D11" s="146">
        <v>397</v>
      </c>
      <c r="E11" s="147">
        <v>406</v>
      </c>
      <c r="F11" s="334" t="s">
        <v>400</v>
      </c>
      <c r="G11" s="222"/>
      <c r="H11" s="222"/>
      <c r="I11" s="244"/>
    </row>
    <row r="12" spans="1:9" s="245" customFormat="1" ht="20.399999999999999">
      <c r="A12" s="150" t="s">
        <v>397</v>
      </c>
      <c r="B12" s="151">
        <v>317</v>
      </c>
      <c r="C12" s="146">
        <v>313</v>
      </c>
      <c r="D12" s="146">
        <v>313</v>
      </c>
      <c r="E12" s="147">
        <v>313</v>
      </c>
      <c r="F12" s="336" t="s">
        <v>29</v>
      </c>
      <c r="G12" s="222"/>
      <c r="H12" s="222"/>
      <c r="I12" s="244"/>
    </row>
    <row r="13" spans="1:9" s="245" customFormat="1" ht="15" customHeight="1">
      <c r="A13" s="401" t="s">
        <v>478</v>
      </c>
      <c r="B13" s="401"/>
      <c r="C13" s="401"/>
      <c r="D13" s="401"/>
      <c r="E13" s="401"/>
      <c r="F13" s="401"/>
      <c r="G13" s="222"/>
      <c r="H13" s="222"/>
      <c r="I13" s="244"/>
    </row>
    <row r="14" spans="1:9" s="245" customFormat="1" ht="12.75" customHeight="1">
      <c r="A14" s="404" t="s">
        <v>477</v>
      </c>
      <c r="B14" s="404"/>
      <c r="C14" s="404"/>
      <c r="D14" s="404"/>
      <c r="E14" s="404"/>
      <c r="F14" s="404"/>
      <c r="G14" s="222"/>
      <c r="H14" s="244"/>
      <c r="I14" s="244"/>
    </row>
    <row r="15" spans="1:9" s="245" customFormat="1" ht="10.199999999999999">
      <c r="A15" s="144" t="s">
        <v>5</v>
      </c>
      <c r="B15" s="152"/>
      <c r="C15" s="144"/>
      <c r="D15" s="152"/>
      <c r="E15" s="152"/>
      <c r="F15" s="333" t="s">
        <v>6</v>
      </c>
      <c r="G15" s="222"/>
      <c r="H15" s="244"/>
      <c r="I15" s="244"/>
    </row>
    <row r="16" spans="1:9" s="245" customFormat="1" ht="10.199999999999999">
      <c r="A16" s="148" t="s">
        <v>404</v>
      </c>
      <c r="B16" s="146">
        <v>1415</v>
      </c>
      <c r="C16" s="146">
        <v>1417</v>
      </c>
      <c r="D16" s="146">
        <v>1416</v>
      </c>
      <c r="E16" s="153">
        <v>1415</v>
      </c>
      <c r="F16" s="334" t="s">
        <v>8</v>
      </c>
      <c r="G16" s="246"/>
      <c r="H16" s="244"/>
      <c r="I16" s="244"/>
    </row>
    <row r="17" spans="1:9" s="245" customFormat="1" ht="10.199999999999999">
      <c r="A17" s="148" t="s">
        <v>399</v>
      </c>
      <c r="B17" s="146">
        <v>517</v>
      </c>
      <c r="C17" s="146">
        <v>514</v>
      </c>
      <c r="D17" s="146">
        <v>513</v>
      </c>
      <c r="E17" s="153">
        <v>507</v>
      </c>
      <c r="F17" s="334" t="s">
        <v>400</v>
      </c>
      <c r="G17" s="222"/>
      <c r="H17" s="244"/>
      <c r="I17" s="244"/>
    </row>
    <row r="18" spans="1:9" s="245" customFormat="1" ht="10.199999999999999">
      <c r="A18" s="148" t="s">
        <v>405</v>
      </c>
      <c r="B18" s="146">
        <v>139</v>
      </c>
      <c r="C18" s="146">
        <v>121</v>
      </c>
      <c r="D18" s="168" t="s">
        <v>406</v>
      </c>
      <c r="E18" s="168" t="s">
        <v>406</v>
      </c>
      <c r="F18" s="334" t="s">
        <v>9</v>
      </c>
      <c r="G18" s="222"/>
      <c r="H18" s="244"/>
      <c r="I18" s="244"/>
    </row>
    <row r="19" spans="1:9" s="245" customFormat="1" ht="20.399999999999999">
      <c r="A19" s="148" t="s">
        <v>407</v>
      </c>
      <c r="B19" s="146">
        <v>45</v>
      </c>
      <c r="C19" s="146">
        <v>46</v>
      </c>
      <c r="D19" s="146">
        <v>48</v>
      </c>
      <c r="E19" s="153">
        <v>48</v>
      </c>
      <c r="F19" s="333" t="s">
        <v>16</v>
      </c>
      <c r="G19" s="156"/>
    </row>
    <row r="20" spans="1:9" s="245" customFormat="1" ht="11.4">
      <c r="A20" s="148" t="s">
        <v>437</v>
      </c>
      <c r="B20" s="146">
        <v>162</v>
      </c>
      <c r="C20" s="146">
        <v>172</v>
      </c>
      <c r="D20" s="146">
        <v>182</v>
      </c>
      <c r="E20" s="153">
        <v>180</v>
      </c>
      <c r="F20" s="334" t="s">
        <v>689</v>
      </c>
      <c r="G20" s="156"/>
    </row>
    <row r="21" spans="1:9" s="245" customFormat="1" ht="10.199999999999999">
      <c r="A21" s="148" t="s">
        <v>416</v>
      </c>
      <c r="B21" s="168" t="s">
        <v>406</v>
      </c>
      <c r="C21" s="168" t="s">
        <v>406</v>
      </c>
      <c r="D21" s="168" t="s">
        <v>406</v>
      </c>
      <c r="E21" s="153">
        <v>18</v>
      </c>
      <c r="F21" s="334" t="s">
        <v>417</v>
      </c>
      <c r="G21" s="156"/>
    </row>
    <row r="22" spans="1:9" s="245" customFormat="1" ht="11.4">
      <c r="A22" s="148" t="s">
        <v>433</v>
      </c>
      <c r="B22" s="146">
        <v>248</v>
      </c>
      <c r="C22" s="146">
        <v>249</v>
      </c>
      <c r="D22" s="146">
        <v>257</v>
      </c>
      <c r="E22" s="153">
        <v>255</v>
      </c>
      <c r="F22" s="334" t="s">
        <v>690</v>
      </c>
      <c r="G22" s="156"/>
    </row>
    <row r="23" spans="1:9" s="245" customFormat="1" ht="11.4">
      <c r="A23" s="148" t="s">
        <v>434</v>
      </c>
      <c r="B23" s="146">
        <v>212</v>
      </c>
      <c r="C23" s="146">
        <v>218</v>
      </c>
      <c r="D23" s="146">
        <v>224</v>
      </c>
      <c r="E23" s="153">
        <v>222</v>
      </c>
      <c r="F23" s="334" t="s">
        <v>691</v>
      </c>
      <c r="G23" s="156"/>
    </row>
    <row r="24" spans="1:9" s="245" customFormat="1" ht="11.4">
      <c r="A24" s="148" t="s">
        <v>432</v>
      </c>
      <c r="B24" s="146">
        <v>24</v>
      </c>
      <c r="C24" s="146">
        <v>24</v>
      </c>
      <c r="D24" s="146">
        <v>23</v>
      </c>
      <c r="E24" s="153">
        <v>25</v>
      </c>
      <c r="F24" s="334" t="s">
        <v>692</v>
      </c>
      <c r="G24" s="156"/>
    </row>
    <row r="25" spans="1:9" s="245" customFormat="1" ht="10.199999999999999">
      <c r="A25" s="148" t="s">
        <v>408</v>
      </c>
      <c r="B25" s="146">
        <v>280</v>
      </c>
      <c r="C25" s="146">
        <v>236</v>
      </c>
      <c r="D25" s="146">
        <v>186</v>
      </c>
      <c r="E25" s="153">
        <v>172</v>
      </c>
      <c r="F25" s="334" t="s">
        <v>32</v>
      </c>
      <c r="G25" s="156"/>
    </row>
    <row r="26" spans="1:9" s="245" customFormat="1" ht="10.199999999999999">
      <c r="A26" s="148" t="s">
        <v>409</v>
      </c>
      <c r="B26" s="154">
        <v>197</v>
      </c>
      <c r="C26" s="146">
        <v>161</v>
      </c>
      <c r="D26" s="146">
        <v>130</v>
      </c>
      <c r="E26" s="153">
        <v>103</v>
      </c>
      <c r="F26" s="334" t="s">
        <v>28</v>
      </c>
      <c r="G26" s="156"/>
    </row>
    <row r="27" spans="1:9" s="245" customFormat="1" ht="10.199999999999999">
      <c r="A27" s="149" t="s">
        <v>404</v>
      </c>
      <c r="B27" s="146">
        <v>22</v>
      </c>
      <c r="C27" s="146">
        <v>23</v>
      </c>
      <c r="D27" s="146">
        <v>19</v>
      </c>
      <c r="E27" s="153">
        <v>12</v>
      </c>
      <c r="F27" s="335" t="s">
        <v>8</v>
      </c>
      <c r="G27" s="156"/>
    </row>
    <row r="28" spans="1:9" s="245" customFormat="1" ht="10.199999999999999">
      <c r="A28" s="149" t="s">
        <v>405</v>
      </c>
      <c r="B28" s="146">
        <v>13</v>
      </c>
      <c r="C28" s="146">
        <v>7</v>
      </c>
      <c r="D28" s="146">
        <v>7</v>
      </c>
      <c r="E28" s="168" t="s">
        <v>406</v>
      </c>
      <c r="F28" s="335" t="s">
        <v>9</v>
      </c>
      <c r="G28" s="156"/>
    </row>
    <row r="29" spans="1:9" s="245" customFormat="1" ht="10.199999999999999">
      <c r="A29" s="149" t="s">
        <v>47</v>
      </c>
      <c r="B29" s="168" t="s">
        <v>406</v>
      </c>
      <c r="C29" s="168" t="s">
        <v>406</v>
      </c>
      <c r="D29" s="168" t="s">
        <v>406</v>
      </c>
      <c r="E29" s="168" t="s">
        <v>406</v>
      </c>
      <c r="F29" s="335" t="s">
        <v>15</v>
      </c>
      <c r="G29" s="156"/>
    </row>
    <row r="30" spans="1:9" s="245" customFormat="1" ht="11.4">
      <c r="A30" s="149" t="s">
        <v>433</v>
      </c>
      <c r="B30" s="146">
        <v>162</v>
      </c>
      <c r="C30" s="146">
        <v>131</v>
      </c>
      <c r="D30" s="146">
        <v>104</v>
      </c>
      <c r="E30" s="153">
        <v>91</v>
      </c>
      <c r="F30" s="335" t="s">
        <v>690</v>
      </c>
      <c r="G30" s="156"/>
    </row>
    <row r="31" spans="1:9" s="245" customFormat="1" ht="11.4">
      <c r="A31" s="149" t="s">
        <v>434</v>
      </c>
      <c r="B31" s="168" t="s">
        <v>406</v>
      </c>
      <c r="C31" s="168" t="s">
        <v>406</v>
      </c>
      <c r="D31" s="168" t="s">
        <v>406</v>
      </c>
      <c r="E31" s="168" t="s">
        <v>406</v>
      </c>
      <c r="F31" s="335" t="s">
        <v>691</v>
      </c>
      <c r="G31" s="156"/>
    </row>
    <row r="32" spans="1:9" s="245" customFormat="1" ht="10.199999999999999">
      <c r="A32" s="144" t="s">
        <v>410</v>
      </c>
      <c r="B32" s="146">
        <v>32</v>
      </c>
      <c r="C32" s="146">
        <v>34</v>
      </c>
      <c r="D32" s="146">
        <v>30</v>
      </c>
      <c r="E32" s="147">
        <v>30</v>
      </c>
      <c r="F32" s="333" t="s">
        <v>411</v>
      </c>
      <c r="G32" s="156"/>
    </row>
    <row r="33" spans="1:9" s="245" customFormat="1" ht="10.199999999999999">
      <c r="A33" s="401" t="s">
        <v>480</v>
      </c>
      <c r="B33" s="401"/>
      <c r="C33" s="401"/>
      <c r="D33" s="401"/>
      <c r="E33" s="401"/>
      <c r="F33" s="401"/>
      <c r="G33" s="156"/>
    </row>
    <row r="34" spans="1:9" s="245" customFormat="1" ht="11.25" customHeight="1">
      <c r="A34" s="405" t="s">
        <v>479</v>
      </c>
      <c r="B34" s="405"/>
      <c r="C34" s="405"/>
      <c r="D34" s="405"/>
      <c r="E34" s="405"/>
      <c r="F34" s="405"/>
      <c r="G34" s="156"/>
    </row>
    <row r="35" spans="1:9" s="245" customFormat="1" ht="10.199999999999999">
      <c r="A35" s="144" t="s">
        <v>5</v>
      </c>
      <c r="B35" s="152"/>
      <c r="C35" s="144"/>
      <c r="D35" s="155"/>
      <c r="E35" s="152"/>
      <c r="F35" s="333" t="s">
        <v>6</v>
      </c>
      <c r="G35" s="156"/>
    </row>
    <row r="36" spans="1:9" s="245" customFormat="1" ht="10.199999999999999">
      <c r="A36" s="208" t="s">
        <v>404</v>
      </c>
      <c r="B36" s="156">
        <v>24419</v>
      </c>
      <c r="C36" s="146">
        <v>28126</v>
      </c>
      <c r="D36" s="145">
        <v>29518</v>
      </c>
      <c r="E36" s="157">
        <v>30052.54</v>
      </c>
      <c r="F36" s="334" t="s">
        <v>8</v>
      </c>
      <c r="G36" s="156"/>
    </row>
    <row r="37" spans="1:9" s="245" customFormat="1" ht="10.199999999999999">
      <c r="A37" s="208" t="s">
        <v>399</v>
      </c>
      <c r="B37" s="301" t="s">
        <v>406</v>
      </c>
      <c r="C37" s="146">
        <v>7060</v>
      </c>
      <c r="D37" s="145">
        <v>7493</v>
      </c>
      <c r="E37" s="157">
        <v>7559.49</v>
      </c>
      <c r="F37" s="334" t="s">
        <v>400</v>
      </c>
      <c r="G37" s="156"/>
      <c r="H37" s="244"/>
      <c r="I37" s="244"/>
    </row>
    <row r="38" spans="1:9" s="245" customFormat="1" ht="10.199999999999999">
      <c r="A38" s="148" t="s">
        <v>405</v>
      </c>
      <c r="B38" s="146">
        <v>7178</v>
      </c>
      <c r="C38" s="146">
        <v>3649</v>
      </c>
      <c r="D38" s="145">
        <v>8</v>
      </c>
      <c r="E38" s="168" t="s">
        <v>406</v>
      </c>
      <c r="F38" s="334" t="s">
        <v>9</v>
      </c>
      <c r="G38" s="156"/>
      <c r="H38" s="244"/>
      <c r="I38" s="244"/>
    </row>
    <row r="39" spans="1:9" s="245" customFormat="1" ht="11.4">
      <c r="A39" s="148" t="s">
        <v>435</v>
      </c>
      <c r="B39" s="146">
        <v>1738</v>
      </c>
      <c r="C39" s="146">
        <v>1714</v>
      </c>
      <c r="D39" s="145">
        <v>2097</v>
      </c>
      <c r="E39" s="159">
        <v>2195</v>
      </c>
      <c r="F39" s="334" t="s">
        <v>693</v>
      </c>
      <c r="G39" s="156"/>
      <c r="H39" s="244"/>
      <c r="I39" s="244"/>
    </row>
    <row r="40" spans="1:9" s="245" customFormat="1" ht="10.199999999999999">
      <c r="A40" s="148" t="s">
        <v>416</v>
      </c>
      <c r="B40" s="168" t="s">
        <v>406</v>
      </c>
      <c r="C40" s="168" t="s">
        <v>406</v>
      </c>
      <c r="D40" s="168" t="s">
        <v>406</v>
      </c>
      <c r="E40" s="158">
        <v>27</v>
      </c>
      <c r="F40" s="334" t="s">
        <v>417</v>
      </c>
      <c r="G40" s="156"/>
      <c r="H40" s="244"/>
      <c r="I40" s="244"/>
    </row>
    <row r="41" spans="1:9" s="245" customFormat="1" ht="11.4">
      <c r="A41" s="148" t="s">
        <v>433</v>
      </c>
      <c r="B41" s="146">
        <v>4182</v>
      </c>
      <c r="C41" s="146">
        <v>4086</v>
      </c>
      <c r="D41" s="145">
        <v>5150</v>
      </c>
      <c r="E41" s="159">
        <v>5334</v>
      </c>
      <c r="F41" s="334" t="s">
        <v>690</v>
      </c>
      <c r="G41" s="156"/>
      <c r="H41" s="244"/>
      <c r="I41" s="244"/>
    </row>
    <row r="42" spans="1:9" s="245" customFormat="1" ht="11.4">
      <c r="A42" s="148" t="s">
        <v>436</v>
      </c>
      <c r="B42" s="146">
        <v>5645</v>
      </c>
      <c r="C42" s="146">
        <v>5500</v>
      </c>
      <c r="D42" s="145">
        <v>6430</v>
      </c>
      <c r="E42" s="159">
        <v>6545</v>
      </c>
      <c r="F42" s="334" t="s">
        <v>694</v>
      </c>
      <c r="G42" s="156"/>
      <c r="H42" s="244"/>
      <c r="I42" s="244"/>
    </row>
    <row r="43" spans="1:9" s="245" customFormat="1" ht="10.199999999999999">
      <c r="A43" s="148" t="s">
        <v>408</v>
      </c>
      <c r="B43" s="146">
        <v>918</v>
      </c>
      <c r="C43" s="146">
        <v>669</v>
      </c>
      <c r="D43" s="145">
        <v>356</v>
      </c>
      <c r="E43" s="159">
        <v>336</v>
      </c>
      <c r="F43" s="334" t="s">
        <v>32</v>
      </c>
      <c r="G43" s="156"/>
      <c r="H43" s="222"/>
      <c r="I43" s="244"/>
    </row>
    <row r="44" spans="1:9" s="245" customFormat="1" ht="10.199999999999999">
      <c r="A44" s="144" t="s">
        <v>410</v>
      </c>
      <c r="B44" s="154">
        <v>8350</v>
      </c>
      <c r="C44" s="154">
        <v>8242</v>
      </c>
      <c r="D44" s="160">
        <v>8281</v>
      </c>
      <c r="E44" s="159">
        <v>8257</v>
      </c>
      <c r="F44" s="333" t="s">
        <v>411</v>
      </c>
      <c r="G44" s="156"/>
      <c r="H44" s="244"/>
      <c r="I44" s="244"/>
    </row>
    <row r="45" spans="1:9" s="245" customFormat="1" ht="10.199999999999999">
      <c r="A45" s="401" t="s">
        <v>482</v>
      </c>
      <c r="B45" s="401"/>
      <c r="C45" s="401"/>
      <c r="D45" s="401"/>
      <c r="E45" s="401"/>
      <c r="F45" s="401"/>
      <c r="G45" s="156"/>
      <c r="H45" s="244"/>
      <c r="I45" s="244"/>
    </row>
    <row r="46" spans="1:9" s="245" customFormat="1" ht="11.25" customHeight="1">
      <c r="A46" s="405" t="s">
        <v>481</v>
      </c>
      <c r="B46" s="405"/>
      <c r="C46" s="405"/>
      <c r="D46" s="405"/>
      <c r="E46" s="405"/>
      <c r="F46" s="405"/>
      <c r="G46" s="156"/>
      <c r="H46" s="244"/>
      <c r="I46" s="244"/>
    </row>
    <row r="47" spans="1:9" s="245" customFormat="1" ht="10.199999999999999">
      <c r="A47" s="144" t="s">
        <v>426</v>
      </c>
      <c r="B47" s="146">
        <v>157459</v>
      </c>
      <c r="C47" s="151">
        <v>159498</v>
      </c>
      <c r="D47" s="146">
        <v>159549</v>
      </c>
      <c r="E47" s="146">
        <v>161081</v>
      </c>
      <c r="F47" s="333" t="s">
        <v>563</v>
      </c>
      <c r="G47" s="323"/>
      <c r="H47" s="248"/>
      <c r="I47" s="247"/>
    </row>
    <row r="48" spans="1:9" s="245" customFormat="1" ht="10.199999999999999">
      <c r="A48" s="148" t="s">
        <v>412</v>
      </c>
      <c r="B48" s="146">
        <v>41242</v>
      </c>
      <c r="C48" s="146">
        <v>42271</v>
      </c>
      <c r="D48" s="146">
        <v>40695</v>
      </c>
      <c r="E48" s="147">
        <v>41771</v>
      </c>
      <c r="F48" s="334" t="s">
        <v>413</v>
      </c>
      <c r="G48" s="323"/>
    </row>
    <row r="49" spans="1:7" s="245" customFormat="1" ht="10.199999999999999">
      <c r="A49" s="149" t="s">
        <v>414</v>
      </c>
      <c r="B49" s="146">
        <v>36502</v>
      </c>
      <c r="C49" s="146">
        <v>37396</v>
      </c>
      <c r="D49" s="146">
        <v>35922</v>
      </c>
      <c r="E49" s="147">
        <v>36962</v>
      </c>
      <c r="F49" s="335" t="s">
        <v>415</v>
      </c>
      <c r="G49" s="323"/>
    </row>
    <row r="50" spans="1:7" s="245" customFormat="1" ht="10.199999999999999">
      <c r="A50" s="144" t="s">
        <v>5</v>
      </c>
      <c r="B50" s="146"/>
      <c r="C50" s="146"/>
      <c r="D50" s="146"/>
      <c r="E50" s="147"/>
      <c r="F50" s="333" t="s">
        <v>6</v>
      </c>
      <c r="G50" s="323"/>
    </row>
    <row r="51" spans="1:7" s="245" customFormat="1" ht="10.199999999999999">
      <c r="A51" s="148" t="s">
        <v>404</v>
      </c>
      <c r="B51" s="146">
        <v>298323</v>
      </c>
      <c r="C51" s="146">
        <v>340783</v>
      </c>
      <c r="D51" s="146">
        <v>343413</v>
      </c>
      <c r="E51" s="147">
        <v>348342</v>
      </c>
      <c r="F51" s="334" t="s">
        <v>8</v>
      </c>
      <c r="G51" s="323"/>
    </row>
    <row r="52" spans="1:7" s="245" customFormat="1" ht="10.199999999999999">
      <c r="A52" s="148" t="s">
        <v>399</v>
      </c>
      <c r="B52" s="146">
        <v>72165</v>
      </c>
      <c r="C52" s="146">
        <v>82883</v>
      </c>
      <c r="D52" s="146">
        <v>83885</v>
      </c>
      <c r="E52" s="147">
        <v>85246</v>
      </c>
      <c r="F52" s="334" t="s">
        <v>400</v>
      </c>
      <c r="G52" s="323"/>
    </row>
    <row r="53" spans="1:7" s="245" customFormat="1" ht="10.199999999999999">
      <c r="A53" s="148" t="s">
        <v>405</v>
      </c>
      <c r="B53" s="146">
        <v>75879</v>
      </c>
      <c r="C53" s="146">
        <v>37924</v>
      </c>
      <c r="D53" s="168" t="s">
        <v>406</v>
      </c>
      <c r="E53" s="168" t="s">
        <v>406</v>
      </c>
      <c r="F53" s="334" t="s">
        <v>9</v>
      </c>
      <c r="G53" s="323"/>
    </row>
    <row r="54" spans="1:7" s="245" customFormat="1" ht="20.399999999999999">
      <c r="A54" s="148" t="s">
        <v>407</v>
      </c>
      <c r="B54" s="146">
        <v>1106</v>
      </c>
      <c r="C54" s="146">
        <v>1073</v>
      </c>
      <c r="D54" s="146">
        <v>1323</v>
      </c>
      <c r="E54" s="147">
        <v>1340</v>
      </c>
      <c r="F54" s="333" t="s">
        <v>16</v>
      </c>
      <c r="G54" s="156"/>
    </row>
    <row r="55" spans="1:7" s="245" customFormat="1" ht="11.4">
      <c r="A55" s="162" t="s">
        <v>437</v>
      </c>
      <c r="B55" s="163">
        <v>16271</v>
      </c>
      <c r="C55" s="146">
        <v>15170</v>
      </c>
      <c r="D55" s="163">
        <v>20653</v>
      </c>
      <c r="E55" s="147">
        <v>21629</v>
      </c>
      <c r="F55" s="337" t="s">
        <v>689</v>
      </c>
      <c r="G55" s="156"/>
    </row>
    <row r="56" spans="1:7" s="245" customFormat="1" ht="10.199999999999999">
      <c r="A56" s="148" t="s">
        <v>416</v>
      </c>
      <c r="B56" s="168" t="s">
        <v>406</v>
      </c>
      <c r="C56" s="168" t="s">
        <v>406</v>
      </c>
      <c r="D56" s="168" t="s">
        <v>406</v>
      </c>
      <c r="E56" s="147">
        <v>361</v>
      </c>
      <c r="F56" s="334" t="s">
        <v>417</v>
      </c>
      <c r="G56" s="156"/>
    </row>
    <row r="57" spans="1:7" s="245" customFormat="1" ht="11.4">
      <c r="A57" s="162" t="s">
        <v>433</v>
      </c>
      <c r="B57" s="163">
        <v>49179</v>
      </c>
      <c r="C57" s="163">
        <v>48702</v>
      </c>
      <c r="D57" s="163">
        <v>66310</v>
      </c>
      <c r="E57" s="147">
        <v>65841</v>
      </c>
      <c r="F57" s="337" t="s">
        <v>690</v>
      </c>
      <c r="G57" s="156"/>
    </row>
    <row r="58" spans="1:7" s="245" customFormat="1" ht="11.4">
      <c r="A58" s="162" t="s">
        <v>434</v>
      </c>
      <c r="B58" s="163">
        <v>57871</v>
      </c>
      <c r="C58" s="163">
        <v>57582</v>
      </c>
      <c r="D58" s="163">
        <v>73978</v>
      </c>
      <c r="E58" s="147">
        <v>73321</v>
      </c>
      <c r="F58" s="337" t="s">
        <v>691</v>
      </c>
      <c r="G58" s="156"/>
    </row>
    <row r="59" spans="1:7" s="245" customFormat="1" ht="11.4">
      <c r="A59" s="162" t="s">
        <v>432</v>
      </c>
      <c r="B59" s="163">
        <v>2441</v>
      </c>
      <c r="C59" s="163">
        <v>2371</v>
      </c>
      <c r="D59" s="163">
        <v>2623</v>
      </c>
      <c r="E59" s="147">
        <v>2670</v>
      </c>
      <c r="F59" s="337" t="s">
        <v>692</v>
      </c>
      <c r="G59" s="156"/>
    </row>
    <row r="60" spans="1:7" s="245" customFormat="1" ht="10.199999999999999">
      <c r="A60" s="162" t="s">
        <v>408</v>
      </c>
      <c r="B60" s="163">
        <v>32541</v>
      </c>
      <c r="C60" s="163">
        <v>27380</v>
      </c>
      <c r="D60" s="163">
        <v>24095</v>
      </c>
      <c r="E60" s="147">
        <v>25326</v>
      </c>
      <c r="F60" s="337" t="s">
        <v>32</v>
      </c>
      <c r="G60" s="156"/>
    </row>
    <row r="61" spans="1:7" s="245" customFormat="1" ht="10.199999999999999">
      <c r="A61" s="162" t="s">
        <v>409</v>
      </c>
      <c r="B61" s="163">
        <v>18669</v>
      </c>
      <c r="C61" s="163">
        <v>16634</v>
      </c>
      <c r="D61" s="163">
        <v>14465</v>
      </c>
      <c r="E61" s="147">
        <v>11939</v>
      </c>
      <c r="F61" s="337" t="s">
        <v>28</v>
      </c>
      <c r="G61" s="156"/>
    </row>
    <row r="62" spans="1:7" s="245" customFormat="1" ht="10.199999999999999">
      <c r="A62" s="164" t="s">
        <v>404</v>
      </c>
      <c r="B62" s="163">
        <v>298</v>
      </c>
      <c r="C62" s="163">
        <v>782</v>
      </c>
      <c r="D62" s="163">
        <v>818</v>
      </c>
      <c r="E62" s="147">
        <v>626</v>
      </c>
      <c r="F62" s="338" t="s">
        <v>8</v>
      </c>
      <c r="G62" s="156"/>
    </row>
    <row r="63" spans="1:7" s="245" customFormat="1" ht="10.199999999999999">
      <c r="A63" s="164" t="s">
        <v>405</v>
      </c>
      <c r="B63" s="163">
        <v>1286</v>
      </c>
      <c r="C63" s="163">
        <v>638</v>
      </c>
      <c r="D63" s="163">
        <v>120</v>
      </c>
      <c r="E63" s="168" t="s">
        <v>406</v>
      </c>
      <c r="F63" s="338" t="s">
        <v>9</v>
      </c>
      <c r="G63" s="156"/>
    </row>
    <row r="64" spans="1:7" s="245" customFormat="1" ht="10.199999999999999">
      <c r="A64" s="164" t="s">
        <v>47</v>
      </c>
      <c r="B64" s="168" t="s">
        <v>406</v>
      </c>
      <c r="C64" s="168" t="s">
        <v>406</v>
      </c>
      <c r="D64" s="168" t="s">
        <v>406</v>
      </c>
      <c r="E64" s="168" t="s">
        <v>406</v>
      </c>
      <c r="F64" s="338" t="s">
        <v>15</v>
      </c>
      <c r="G64" s="156"/>
    </row>
    <row r="65" spans="1:7" s="245" customFormat="1" ht="11.4">
      <c r="A65" s="164" t="s">
        <v>433</v>
      </c>
      <c r="B65" s="163">
        <v>17085</v>
      </c>
      <c r="C65" s="163">
        <v>15214</v>
      </c>
      <c r="D65" s="163">
        <v>13527</v>
      </c>
      <c r="E65" s="161">
        <v>11313</v>
      </c>
      <c r="F65" s="338" t="s">
        <v>690</v>
      </c>
      <c r="G65" s="156"/>
    </row>
    <row r="66" spans="1:7" s="245" customFormat="1" ht="11.4">
      <c r="A66" s="164" t="s">
        <v>434</v>
      </c>
      <c r="B66" s="168" t="s">
        <v>406</v>
      </c>
      <c r="C66" s="168" t="s">
        <v>406</v>
      </c>
      <c r="D66" s="168" t="s">
        <v>406</v>
      </c>
      <c r="E66" s="168" t="s">
        <v>406</v>
      </c>
      <c r="F66" s="338" t="s">
        <v>691</v>
      </c>
      <c r="G66" s="156"/>
    </row>
    <row r="67" spans="1:7" s="245" customFormat="1" ht="10.199999999999999">
      <c r="A67" s="165" t="s">
        <v>410</v>
      </c>
      <c r="B67" s="163">
        <v>110996</v>
      </c>
      <c r="C67" s="163">
        <v>107982</v>
      </c>
      <c r="D67" s="163">
        <v>105672</v>
      </c>
      <c r="E67" s="147">
        <v>106411</v>
      </c>
      <c r="F67" s="339" t="s">
        <v>411</v>
      </c>
      <c r="G67" s="156"/>
    </row>
    <row r="68" spans="1:7" s="245" customFormat="1" ht="10.199999999999999">
      <c r="A68" s="402" t="s">
        <v>484</v>
      </c>
      <c r="B68" s="402"/>
      <c r="C68" s="402"/>
      <c r="D68" s="402"/>
      <c r="E68" s="402"/>
      <c r="F68" s="402"/>
      <c r="G68" s="156"/>
    </row>
    <row r="69" spans="1:7" s="245" customFormat="1" ht="10.199999999999999">
      <c r="A69" s="406" t="s">
        <v>483</v>
      </c>
      <c r="B69" s="406"/>
      <c r="C69" s="406"/>
      <c r="D69" s="406"/>
      <c r="E69" s="406"/>
      <c r="F69" s="406"/>
      <c r="G69" s="156"/>
    </row>
    <row r="70" spans="1:7" s="245" customFormat="1" ht="10.199999999999999">
      <c r="A70" s="165" t="s">
        <v>5</v>
      </c>
      <c r="B70" s="166"/>
      <c r="C70" s="167"/>
      <c r="D70" s="166"/>
      <c r="E70" s="166"/>
      <c r="F70" s="339" t="s">
        <v>6</v>
      </c>
      <c r="G70" s="156"/>
    </row>
    <row r="71" spans="1:7" s="245" customFormat="1" ht="10.199999999999999">
      <c r="A71" s="162" t="s">
        <v>404</v>
      </c>
      <c r="B71" s="168" t="s">
        <v>406</v>
      </c>
      <c r="C71" s="163">
        <v>39874</v>
      </c>
      <c r="D71" s="156">
        <v>36285</v>
      </c>
      <c r="E71" s="168" t="s">
        <v>406</v>
      </c>
      <c r="F71" s="337" t="s">
        <v>8</v>
      </c>
      <c r="G71" s="156"/>
    </row>
    <row r="72" spans="1:7" s="245" customFormat="1" ht="10.199999999999999">
      <c r="A72" s="162" t="s">
        <v>405</v>
      </c>
      <c r="B72" s="163">
        <v>36294</v>
      </c>
      <c r="C72" s="169">
        <v>35747</v>
      </c>
      <c r="D72" s="168" t="s">
        <v>406</v>
      </c>
      <c r="E72" s="168" t="s">
        <v>406</v>
      </c>
      <c r="F72" s="337" t="s">
        <v>9</v>
      </c>
      <c r="G72" s="156"/>
    </row>
    <row r="73" spans="1:7" s="245" customFormat="1" ht="20.399999999999999">
      <c r="A73" s="162" t="s">
        <v>407</v>
      </c>
      <c r="B73" s="163">
        <v>252</v>
      </c>
      <c r="C73" s="163">
        <v>244</v>
      </c>
      <c r="D73" s="156">
        <v>261</v>
      </c>
      <c r="E73" s="168" t="s">
        <v>406</v>
      </c>
      <c r="F73" s="337" t="s">
        <v>16</v>
      </c>
      <c r="G73" s="156"/>
    </row>
    <row r="74" spans="1:7" s="245" customFormat="1" ht="11.4">
      <c r="A74" s="162" t="s">
        <v>437</v>
      </c>
      <c r="B74" s="163">
        <v>4688</v>
      </c>
      <c r="C74" s="163">
        <v>4227</v>
      </c>
      <c r="D74" s="156">
        <v>3964</v>
      </c>
      <c r="E74" s="168" t="s">
        <v>406</v>
      </c>
      <c r="F74" s="337" t="s">
        <v>689</v>
      </c>
      <c r="G74" s="156"/>
    </row>
    <row r="75" spans="1:7" s="245" customFormat="1" ht="10.199999999999999">
      <c r="A75" s="162" t="s">
        <v>416</v>
      </c>
      <c r="B75" s="168" t="s">
        <v>406</v>
      </c>
      <c r="C75" s="168" t="s">
        <v>406</v>
      </c>
      <c r="D75" s="168" t="s">
        <v>406</v>
      </c>
      <c r="E75" s="168" t="s">
        <v>406</v>
      </c>
      <c r="F75" s="334" t="s">
        <v>417</v>
      </c>
      <c r="G75" s="156"/>
    </row>
    <row r="76" spans="1:7" s="245" customFormat="1" ht="11.4">
      <c r="A76" s="162" t="s">
        <v>433</v>
      </c>
      <c r="B76" s="163">
        <v>15920</v>
      </c>
      <c r="C76" s="163">
        <v>14923</v>
      </c>
      <c r="D76" s="170">
        <v>15521</v>
      </c>
      <c r="E76" s="168" t="s">
        <v>406</v>
      </c>
      <c r="F76" s="337" t="s">
        <v>690</v>
      </c>
      <c r="G76" s="156"/>
    </row>
    <row r="77" spans="1:7" s="245" customFormat="1" ht="11.4">
      <c r="A77" s="162" t="s">
        <v>434</v>
      </c>
      <c r="B77" s="163">
        <v>12676</v>
      </c>
      <c r="C77" s="163">
        <v>12375</v>
      </c>
      <c r="D77" s="170">
        <v>12934</v>
      </c>
      <c r="E77" s="168" t="s">
        <v>406</v>
      </c>
      <c r="F77" s="337" t="s">
        <v>691</v>
      </c>
      <c r="G77" s="156"/>
    </row>
    <row r="78" spans="1:7" s="245" customFormat="1" ht="11.4">
      <c r="A78" s="162" t="s">
        <v>432</v>
      </c>
      <c r="B78" s="163">
        <v>369</v>
      </c>
      <c r="C78" s="163">
        <v>393</v>
      </c>
      <c r="D78" s="170">
        <v>441</v>
      </c>
      <c r="E78" s="168" t="s">
        <v>406</v>
      </c>
      <c r="F78" s="337" t="s">
        <v>692</v>
      </c>
      <c r="G78" s="156"/>
    </row>
    <row r="79" spans="1:7" s="245" customFormat="1" ht="10.199999999999999">
      <c r="A79" s="162" t="s">
        <v>408</v>
      </c>
      <c r="B79" s="163">
        <v>7521</v>
      </c>
      <c r="C79" s="163">
        <v>5973</v>
      </c>
      <c r="D79" s="170">
        <v>5611</v>
      </c>
      <c r="E79" s="168" t="s">
        <v>406</v>
      </c>
      <c r="F79" s="337" t="s">
        <v>32</v>
      </c>
      <c r="G79" s="156"/>
    </row>
    <row r="80" spans="1:7" s="245" customFormat="1" ht="10.199999999999999">
      <c r="A80" s="162" t="s">
        <v>409</v>
      </c>
      <c r="B80" s="163">
        <v>4421</v>
      </c>
      <c r="C80" s="163">
        <v>3860</v>
      </c>
      <c r="D80" s="170">
        <v>4060</v>
      </c>
      <c r="E80" s="168" t="s">
        <v>406</v>
      </c>
      <c r="F80" s="337" t="s">
        <v>28</v>
      </c>
      <c r="G80" s="156"/>
    </row>
    <row r="81" spans="1:7" s="245" customFormat="1" ht="10.199999999999999">
      <c r="A81" s="164" t="s">
        <v>404</v>
      </c>
      <c r="B81" s="168" t="s">
        <v>406</v>
      </c>
      <c r="C81" s="163">
        <v>173</v>
      </c>
      <c r="D81" s="170">
        <v>328</v>
      </c>
      <c r="E81" s="168" t="s">
        <v>406</v>
      </c>
      <c r="F81" s="338" t="s">
        <v>8</v>
      </c>
      <c r="G81" s="156"/>
    </row>
    <row r="82" spans="1:7" s="245" customFormat="1" ht="10.199999999999999">
      <c r="A82" s="164" t="s">
        <v>405</v>
      </c>
      <c r="B82" s="163">
        <v>362</v>
      </c>
      <c r="C82" s="163">
        <v>237</v>
      </c>
      <c r="D82" s="168" t="s">
        <v>406</v>
      </c>
      <c r="E82" s="168" t="s">
        <v>406</v>
      </c>
      <c r="F82" s="338" t="s">
        <v>9</v>
      </c>
      <c r="G82" s="156"/>
    </row>
    <row r="83" spans="1:7" s="245" customFormat="1" ht="10.199999999999999">
      <c r="A83" s="164" t="s">
        <v>47</v>
      </c>
      <c r="B83" s="168" t="s">
        <v>406</v>
      </c>
      <c r="C83" s="168" t="s">
        <v>406</v>
      </c>
      <c r="D83" s="168" t="s">
        <v>406</v>
      </c>
      <c r="E83" s="168" t="s">
        <v>406</v>
      </c>
      <c r="F83" s="338" t="s">
        <v>15</v>
      </c>
      <c r="G83" s="156"/>
    </row>
    <row r="84" spans="1:7" s="245" customFormat="1" ht="11.4">
      <c r="A84" s="164" t="s">
        <v>433</v>
      </c>
      <c r="B84" s="163">
        <v>4059</v>
      </c>
      <c r="C84" s="163">
        <v>3450</v>
      </c>
      <c r="D84" s="170">
        <v>3732</v>
      </c>
      <c r="E84" s="168" t="s">
        <v>406</v>
      </c>
      <c r="F84" s="338" t="s">
        <v>690</v>
      </c>
      <c r="G84" s="156"/>
    </row>
    <row r="85" spans="1:7" s="245" customFormat="1" ht="11.4">
      <c r="A85" s="164" t="s">
        <v>434</v>
      </c>
      <c r="B85" s="168" t="s">
        <v>406</v>
      </c>
      <c r="C85" s="168" t="s">
        <v>406</v>
      </c>
      <c r="D85" s="168" t="s">
        <v>406</v>
      </c>
      <c r="E85" s="168" t="s">
        <v>406</v>
      </c>
      <c r="F85" s="338" t="s">
        <v>691</v>
      </c>
      <c r="G85" s="156"/>
    </row>
    <row r="86" spans="1:7" s="245" customFormat="1" ht="10.199999999999999">
      <c r="A86" s="165" t="s">
        <v>410</v>
      </c>
      <c r="B86" s="163">
        <v>29347</v>
      </c>
      <c r="C86" s="163">
        <v>28090</v>
      </c>
      <c r="D86" s="170">
        <v>26124</v>
      </c>
      <c r="E86" s="168" t="s">
        <v>406</v>
      </c>
      <c r="F86" s="339" t="s">
        <v>411</v>
      </c>
      <c r="G86" s="156"/>
    </row>
    <row r="87" spans="1:7">
      <c r="A87" s="171"/>
      <c r="B87" s="171"/>
      <c r="C87" s="171"/>
      <c r="D87" s="171"/>
      <c r="E87" s="171"/>
      <c r="F87" s="340"/>
    </row>
    <row r="88" spans="1:7" ht="54" customHeight="1">
      <c r="A88" s="396" t="s">
        <v>564</v>
      </c>
      <c r="B88" s="396"/>
      <c r="C88" s="396"/>
      <c r="D88" s="396"/>
      <c r="E88" s="396"/>
      <c r="F88" s="396"/>
    </row>
    <row r="89" spans="1:7" ht="61.5" customHeight="1">
      <c r="A89" s="397" t="s">
        <v>485</v>
      </c>
      <c r="B89" s="397"/>
      <c r="C89" s="397"/>
      <c r="D89" s="397"/>
      <c r="E89" s="397"/>
      <c r="F89" s="397"/>
    </row>
    <row r="90" spans="1:7" ht="9" customHeight="1">
      <c r="A90" s="173"/>
      <c r="B90" s="173"/>
      <c r="C90" s="173"/>
      <c r="D90" s="173"/>
      <c r="E90" s="173"/>
      <c r="F90" s="341"/>
    </row>
  </sheetData>
  <mergeCells count="14">
    <mergeCell ref="A88:F88"/>
    <mergeCell ref="A89:F89"/>
    <mergeCell ref="A4:F4"/>
    <mergeCell ref="A1:F1"/>
    <mergeCell ref="A2:F2"/>
    <mergeCell ref="A13:F13"/>
    <mergeCell ref="A33:F33"/>
    <mergeCell ref="A45:F45"/>
    <mergeCell ref="A68:F68"/>
    <mergeCell ref="A5:F5"/>
    <mergeCell ref="A14:F14"/>
    <mergeCell ref="A34:F34"/>
    <mergeCell ref="A46:F46"/>
    <mergeCell ref="A69:F69"/>
  </mergeCells>
  <hyperlinks>
    <hyperlink ref="G1" location="'Spis tablic  List of tables'!A1" display="'Spis tablic  List of tables'!A1" xr:uid="{758C6B38-4CE3-4CD8-BAB1-E9F687EACC1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2"/>
  <sheetViews>
    <sheetView showGridLines="0" zoomScaleNormal="100" workbookViewId="0">
      <selection activeCell="I34" sqref="I34"/>
    </sheetView>
    <sheetView workbookViewId="1"/>
  </sheetViews>
  <sheetFormatPr defaultRowHeight="14.4"/>
  <cols>
    <col min="1" max="1" width="23.33203125" style="7" customWidth="1"/>
    <col min="2" max="5" width="8.88671875" style="7"/>
    <col min="6" max="6" width="10" style="7" bestFit="1" customWidth="1"/>
    <col min="7" max="7" width="17.109375" customWidth="1"/>
  </cols>
  <sheetData>
    <row r="1" spans="1:7" ht="24.75" customHeight="1">
      <c r="A1" s="317" t="s">
        <v>488</v>
      </c>
      <c r="B1" s="131"/>
      <c r="C1" s="131"/>
      <c r="D1" s="131"/>
      <c r="E1" s="131"/>
      <c r="F1" s="131"/>
      <c r="G1" s="316" t="s">
        <v>623</v>
      </c>
    </row>
    <row r="2" spans="1:7" ht="10.5" customHeight="1">
      <c r="A2" s="130" t="s">
        <v>500</v>
      </c>
      <c r="B2" s="131"/>
      <c r="C2" s="131"/>
      <c r="D2" s="131"/>
      <c r="E2" s="131"/>
      <c r="F2" s="131"/>
    </row>
    <row r="3" spans="1:7">
      <c r="A3" s="328" t="s">
        <v>489</v>
      </c>
      <c r="B3" s="131"/>
      <c r="C3" s="131"/>
      <c r="D3" s="131"/>
      <c r="E3" s="131"/>
      <c r="F3" s="131"/>
    </row>
    <row r="4" spans="1:7">
      <c r="A4" s="329" t="s">
        <v>501</v>
      </c>
      <c r="B4" s="131"/>
      <c r="C4" s="131"/>
      <c r="D4" s="131"/>
      <c r="E4" s="131"/>
      <c r="F4" s="131"/>
    </row>
    <row r="5" spans="1:7" ht="19.95" customHeight="1">
      <c r="A5" s="407" t="s">
        <v>696</v>
      </c>
      <c r="B5" s="132">
        <v>2017</v>
      </c>
      <c r="C5" s="132">
        <v>2018</v>
      </c>
      <c r="D5" s="132">
        <v>2019</v>
      </c>
      <c r="E5" s="409">
        <v>2020</v>
      </c>
      <c r="F5" s="410"/>
    </row>
    <row r="6" spans="1:7">
      <c r="A6" s="407"/>
      <c r="B6" s="411" t="s">
        <v>17</v>
      </c>
      <c r="C6" s="411"/>
      <c r="D6" s="411"/>
      <c r="E6" s="411"/>
      <c r="F6" s="410" t="s">
        <v>395</v>
      </c>
    </row>
    <row r="7" spans="1:7" ht="15" thickBot="1">
      <c r="A7" s="408"/>
      <c r="B7" s="412" t="s">
        <v>18</v>
      </c>
      <c r="C7" s="413"/>
      <c r="D7" s="413"/>
      <c r="E7" s="413"/>
      <c r="F7" s="414"/>
    </row>
    <row r="8" spans="1:7">
      <c r="A8" s="133" t="s">
        <v>431</v>
      </c>
      <c r="B8" s="125">
        <v>4548180</v>
      </c>
      <c r="C8" s="125">
        <v>4533565</v>
      </c>
      <c r="D8" s="125">
        <v>4517635</v>
      </c>
      <c r="E8" s="125">
        <v>4492330</v>
      </c>
      <c r="F8" s="134">
        <f>E8/B8*100</f>
        <v>98.772036287042283</v>
      </c>
    </row>
    <row r="9" spans="1:7">
      <c r="A9" s="343" t="s">
        <v>20</v>
      </c>
      <c r="B9" s="135"/>
      <c r="C9" s="135"/>
      <c r="D9" s="135"/>
      <c r="E9" s="135"/>
      <c r="F9" s="136"/>
    </row>
    <row r="10" spans="1:7">
      <c r="A10" s="137" t="s">
        <v>21</v>
      </c>
      <c r="B10" s="415"/>
      <c r="C10" s="415"/>
      <c r="D10" s="415"/>
      <c r="E10" s="415"/>
      <c r="F10" s="416"/>
    </row>
    <row r="11" spans="1:7">
      <c r="A11" s="344" t="s">
        <v>22</v>
      </c>
      <c r="B11" s="415"/>
      <c r="C11" s="415"/>
      <c r="D11" s="415"/>
      <c r="E11" s="415"/>
      <c r="F11" s="416"/>
    </row>
    <row r="12" spans="1:7">
      <c r="A12" s="139" t="s">
        <v>23</v>
      </c>
      <c r="B12" s="135">
        <v>42701</v>
      </c>
      <c r="C12" s="135">
        <v>41700</v>
      </c>
      <c r="D12" s="135">
        <v>42850</v>
      </c>
      <c r="E12" s="135">
        <v>45078</v>
      </c>
      <c r="F12" s="140">
        <v>105.6</v>
      </c>
      <c r="G12" s="18"/>
    </row>
    <row r="13" spans="1:7" ht="13.5" customHeight="1">
      <c r="A13" s="345" t="s">
        <v>679</v>
      </c>
      <c r="B13" s="319"/>
      <c r="C13" s="319"/>
      <c r="D13" s="319"/>
      <c r="E13" s="319"/>
      <c r="F13" s="140"/>
      <c r="G13" s="18"/>
    </row>
    <row r="14" spans="1:7">
      <c r="A14" s="141">
        <v>4</v>
      </c>
      <c r="B14" s="135">
        <v>42652</v>
      </c>
      <c r="C14" s="135">
        <v>42719</v>
      </c>
      <c r="D14" s="135">
        <v>41800</v>
      </c>
      <c r="E14" s="135">
        <v>42883</v>
      </c>
      <c r="F14" s="140">
        <v>100.5415924223952</v>
      </c>
      <c r="G14" s="18"/>
    </row>
    <row r="15" spans="1:7">
      <c r="A15" s="141">
        <v>5</v>
      </c>
      <c r="B15" s="135">
        <v>44700</v>
      </c>
      <c r="C15" s="135">
        <v>42658</v>
      </c>
      <c r="D15" s="135">
        <v>42736</v>
      </c>
      <c r="E15" s="135">
        <v>41827</v>
      </c>
      <c r="F15" s="140">
        <v>93.572706935123037</v>
      </c>
      <c r="G15" s="18"/>
    </row>
    <row r="16" spans="1:7">
      <c r="A16" s="141">
        <v>6</v>
      </c>
      <c r="B16" s="135">
        <v>45220</v>
      </c>
      <c r="C16" s="135">
        <v>44681</v>
      </c>
      <c r="D16" s="135">
        <v>42679</v>
      </c>
      <c r="E16" s="135">
        <v>42752</v>
      </c>
      <c r="F16" s="140">
        <v>94.542237947810705</v>
      </c>
      <c r="G16" s="18"/>
    </row>
    <row r="17" spans="1:7">
      <c r="A17" s="141">
        <v>7</v>
      </c>
      <c r="B17" s="135">
        <v>46842</v>
      </c>
      <c r="C17" s="135">
        <v>45243</v>
      </c>
      <c r="D17" s="135">
        <v>44642</v>
      </c>
      <c r="E17" s="135">
        <v>42691</v>
      </c>
      <c r="F17" s="140">
        <v>91.138294692797061</v>
      </c>
    </row>
    <row r="18" spans="1:7">
      <c r="A18" s="141">
        <v>8</v>
      </c>
      <c r="B18" s="135">
        <v>48412</v>
      </c>
      <c r="C18" s="135">
        <v>46823</v>
      </c>
      <c r="D18" s="135">
        <v>45206</v>
      </c>
      <c r="E18" s="135">
        <v>44620</v>
      </c>
      <c r="F18" s="140">
        <v>92.167231264975626</v>
      </c>
    </row>
    <row r="19" spans="1:7">
      <c r="A19" s="141">
        <v>9</v>
      </c>
      <c r="B19" s="135">
        <v>47930</v>
      </c>
      <c r="C19" s="135">
        <v>48380</v>
      </c>
      <c r="D19" s="135">
        <v>46800</v>
      </c>
      <c r="E19" s="135">
        <v>45231</v>
      </c>
      <c r="F19" s="140">
        <v>94.368871270602966</v>
      </c>
    </row>
    <row r="20" spans="1:7">
      <c r="A20" s="141">
        <v>10</v>
      </c>
      <c r="B20" s="135">
        <v>44472</v>
      </c>
      <c r="C20" s="135">
        <v>47877</v>
      </c>
      <c r="D20" s="135">
        <v>48356</v>
      </c>
      <c r="E20" s="135">
        <v>46785</v>
      </c>
      <c r="F20" s="140">
        <v>105.20102536427416</v>
      </c>
    </row>
    <row r="21" spans="1:7">
      <c r="A21" s="141">
        <v>11</v>
      </c>
      <c r="B21" s="135">
        <v>42368</v>
      </c>
      <c r="C21" s="135">
        <v>44422</v>
      </c>
      <c r="D21" s="135">
        <v>47836</v>
      </c>
      <c r="E21" s="135">
        <v>48324</v>
      </c>
      <c r="F21" s="140">
        <v>114.05777945619336</v>
      </c>
    </row>
    <row r="22" spans="1:7">
      <c r="A22" s="141">
        <v>12</v>
      </c>
      <c r="B22" s="135">
        <v>40320</v>
      </c>
      <c r="C22" s="135">
        <v>42333</v>
      </c>
      <c r="D22" s="135">
        <v>44361</v>
      </c>
      <c r="E22" s="135">
        <v>47826</v>
      </c>
      <c r="F22" s="140">
        <v>118.61607142857142</v>
      </c>
    </row>
    <row r="23" spans="1:7">
      <c r="A23" s="141">
        <v>13</v>
      </c>
      <c r="B23" s="135">
        <v>39245</v>
      </c>
      <c r="C23" s="135">
        <v>40311</v>
      </c>
      <c r="D23" s="135">
        <v>42309</v>
      </c>
      <c r="E23" s="135">
        <v>44363</v>
      </c>
      <c r="F23" s="140">
        <v>113.04115173907505</v>
      </c>
    </row>
    <row r="24" spans="1:7">
      <c r="A24" s="141">
        <v>14</v>
      </c>
      <c r="B24" s="135">
        <v>38225</v>
      </c>
      <c r="C24" s="135">
        <v>39225</v>
      </c>
      <c r="D24" s="135">
        <v>40243</v>
      </c>
      <c r="E24" s="135">
        <v>42280</v>
      </c>
      <c r="F24" s="140">
        <v>110.60824068018313</v>
      </c>
    </row>
    <row r="25" spans="1:7">
      <c r="A25" s="141">
        <v>15</v>
      </c>
      <c r="B25" s="135">
        <v>38288</v>
      </c>
      <c r="C25" s="135">
        <v>38208</v>
      </c>
      <c r="D25" s="135">
        <v>39169</v>
      </c>
      <c r="E25" s="135">
        <v>40227</v>
      </c>
      <c r="F25" s="140">
        <v>105.06424989552863</v>
      </c>
    </row>
    <row r="26" spans="1:7">
      <c r="A26" s="141">
        <v>16</v>
      </c>
      <c r="B26" s="135">
        <v>39713</v>
      </c>
      <c r="C26" s="135">
        <v>38247</v>
      </c>
      <c r="D26" s="135">
        <v>38155</v>
      </c>
      <c r="E26" s="135">
        <v>39168</v>
      </c>
      <c r="F26" s="140">
        <v>98.627653413239997</v>
      </c>
    </row>
    <row r="27" spans="1:7">
      <c r="A27" s="141">
        <v>17</v>
      </c>
      <c r="B27" s="135">
        <v>40988</v>
      </c>
      <c r="C27" s="135">
        <v>39673</v>
      </c>
      <c r="D27" s="135">
        <v>38250</v>
      </c>
      <c r="E27" s="135">
        <v>38170</v>
      </c>
      <c r="F27" s="140">
        <v>93.124817019615506</v>
      </c>
    </row>
    <row r="28" spans="1:7">
      <c r="A28" s="141">
        <v>18</v>
      </c>
      <c r="B28" s="135">
        <v>41035</v>
      </c>
      <c r="C28" s="135">
        <v>40942</v>
      </c>
      <c r="D28" s="135">
        <v>39648</v>
      </c>
      <c r="E28" s="135">
        <v>38235</v>
      </c>
      <c r="F28" s="140">
        <v>93.176556598026067</v>
      </c>
    </row>
    <row r="29" spans="1:7">
      <c r="A29" s="141">
        <v>19</v>
      </c>
      <c r="B29" s="135">
        <v>42253</v>
      </c>
      <c r="C29" s="135">
        <v>40813</v>
      </c>
      <c r="D29" s="135">
        <v>40740</v>
      </c>
      <c r="E29" s="135">
        <v>39489</v>
      </c>
      <c r="F29" s="140">
        <v>93.458452654249399</v>
      </c>
    </row>
    <row r="30" spans="1:7">
      <c r="A30" s="141">
        <v>20</v>
      </c>
      <c r="B30" s="135">
        <v>44057</v>
      </c>
      <c r="C30" s="135">
        <v>42215</v>
      </c>
      <c r="D30" s="135">
        <v>40806</v>
      </c>
      <c r="E30" s="135">
        <v>40761</v>
      </c>
      <c r="F30" s="140">
        <v>92.51878248632454</v>
      </c>
    </row>
    <row r="31" spans="1:7">
      <c r="A31" s="141" t="s">
        <v>463</v>
      </c>
      <c r="B31" s="135">
        <v>46181</v>
      </c>
      <c r="C31" s="135">
        <v>44044</v>
      </c>
      <c r="D31" s="135">
        <v>42197</v>
      </c>
      <c r="E31" s="135">
        <v>40832</v>
      </c>
      <c r="F31" s="140">
        <v>88.417314479980945</v>
      </c>
    </row>
    <row r="32" spans="1:7" ht="11.25" customHeight="1">
      <c r="A32" s="345" t="s">
        <v>680</v>
      </c>
      <c r="B32" s="319"/>
      <c r="C32" s="319"/>
      <c r="D32" s="319"/>
      <c r="E32" s="319"/>
      <c r="F32" s="140"/>
      <c r="G32" s="18"/>
    </row>
  </sheetData>
  <mergeCells count="10">
    <mergeCell ref="B10:B11"/>
    <mergeCell ref="C10:C11"/>
    <mergeCell ref="D10:D11"/>
    <mergeCell ref="E10:E11"/>
    <mergeCell ref="F10:F11"/>
    <mergeCell ref="A5:A7"/>
    <mergeCell ref="E5:F5"/>
    <mergeCell ref="B6:E6"/>
    <mergeCell ref="B7:E7"/>
    <mergeCell ref="F6:F7"/>
  </mergeCells>
  <hyperlinks>
    <hyperlink ref="G1" location="'Spis tablic  List of tables'!A1" display="'Spis tablic  List of tables'!A1" xr:uid="{D0F1EE51-CA78-4C7E-99FA-EDEC0112D3D2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2"/>
  <sheetViews>
    <sheetView showGridLines="0" zoomScaleNormal="100" workbookViewId="0">
      <selection activeCell="L9" sqref="L9"/>
    </sheetView>
    <sheetView workbookViewId="1"/>
  </sheetViews>
  <sheetFormatPr defaultRowHeight="14.4"/>
  <cols>
    <col min="1" max="1" width="19.44140625" customWidth="1"/>
    <col min="2" max="2" width="6.6640625" customWidth="1"/>
    <col min="3" max="6" width="7.6640625" customWidth="1"/>
    <col min="7" max="7" width="15.6640625" style="346" customWidth="1"/>
    <col min="8" max="8" width="17" customWidth="1"/>
  </cols>
  <sheetData>
    <row r="1" spans="1:13" ht="24.75" customHeight="1">
      <c r="A1" s="318" t="s">
        <v>490</v>
      </c>
      <c r="H1" s="316" t="s">
        <v>623</v>
      </c>
    </row>
    <row r="2" spans="1:13">
      <c r="A2" s="329" t="s">
        <v>491</v>
      </c>
    </row>
    <row r="3" spans="1:13" ht="27.75" customHeight="1">
      <c r="A3" s="420" t="s">
        <v>0</v>
      </c>
      <c r="B3" s="417"/>
      <c r="C3" s="417" t="s">
        <v>699</v>
      </c>
      <c r="D3" s="417" t="s">
        <v>698</v>
      </c>
      <c r="E3" s="417"/>
      <c r="F3" s="417"/>
      <c r="G3" s="423" t="s">
        <v>1</v>
      </c>
    </row>
    <row r="4" spans="1:13" ht="11.25" customHeight="1">
      <c r="A4" s="421"/>
      <c r="B4" s="418"/>
      <c r="C4" s="418"/>
      <c r="D4" s="417" t="s">
        <v>438</v>
      </c>
      <c r="E4" s="417" t="s">
        <v>429</v>
      </c>
      <c r="F4" s="417" t="s">
        <v>430</v>
      </c>
      <c r="G4" s="424"/>
    </row>
    <row r="5" spans="1:13">
      <c r="A5" s="421"/>
      <c r="B5" s="418"/>
      <c r="C5" s="418"/>
      <c r="D5" s="418"/>
      <c r="E5" s="418"/>
      <c r="F5" s="418"/>
      <c r="G5" s="424"/>
    </row>
    <row r="6" spans="1:13" ht="15" thickBot="1">
      <c r="A6" s="422"/>
      <c r="B6" s="419"/>
      <c r="C6" s="419"/>
      <c r="D6" s="419"/>
      <c r="E6" s="419"/>
      <c r="F6" s="419"/>
      <c r="G6" s="425"/>
    </row>
    <row r="7" spans="1:13">
      <c r="A7" s="106" t="s">
        <v>5</v>
      </c>
      <c r="B7" s="25"/>
      <c r="C7" s="249"/>
      <c r="D7" s="249"/>
      <c r="E7" s="249"/>
      <c r="F7" s="249"/>
      <c r="G7" s="347" t="s">
        <v>6</v>
      </c>
    </row>
    <row r="8" spans="1:13">
      <c r="A8" s="277" t="s">
        <v>7</v>
      </c>
      <c r="B8" s="94" t="s">
        <v>393</v>
      </c>
      <c r="C8" s="112">
        <v>344231</v>
      </c>
      <c r="D8" s="112">
        <v>338200</v>
      </c>
      <c r="E8" s="112">
        <v>4795</v>
      </c>
      <c r="F8" s="112">
        <v>196</v>
      </c>
      <c r="G8" s="348" t="s">
        <v>8</v>
      </c>
    </row>
    <row r="9" spans="1:13">
      <c r="A9" s="277"/>
      <c r="B9" s="94" t="s">
        <v>394</v>
      </c>
      <c r="C9" s="276">
        <v>348968</v>
      </c>
      <c r="D9" s="276">
        <v>344086</v>
      </c>
      <c r="E9" s="276">
        <v>3762</v>
      </c>
      <c r="F9" s="276">
        <v>223</v>
      </c>
      <c r="G9" s="349"/>
      <c r="J9" s="103"/>
      <c r="K9" s="103"/>
      <c r="L9" s="103"/>
      <c r="M9" s="103"/>
    </row>
    <row r="10" spans="1:13" ht="25.5" customHeight="1">
      <c r="A10" s="277" t="s">
        <v>423</v>
      </c>
      <c r="B10" s="94" t="s">
        <v>393</v>
      </c>
      <c r="C10" s="11">
        <v>20653</v>
      </c>
      <c r="D10" s="214">
        <v>485</v>
      </c>
      <c r="E10" s="11">
        <v>18060</v>
      </c>
      <c r="F10" s="11">
        <v>2063</v>
      </c>
      <c r="G10" s="348" t="s">
        <v>492</v>
      </c>
      <c r="J10" s="103"/>
      <c r="K10" s="103"/>
      <c r="L10" s="103"/>
      <c r="M10" s="103"/>
    </row>
    <row r="11" spans="1:13" ht="13.5" customHeight="1">
      <c r="A11" s="277"/>
      <c r="B11" s="94" t="s">
        <v>394</v>
      </c>
      <c r="C11" s="11">
        <v>21629</v>
      </c>
      <c r="D11" s="214">
        <v>499</v>
      </c>
      <c r="E11" s="214">
        <v>19221</v>
      </c>
      <c r="F11" s="214">
        <v>1870</v>
      </c>
      <c r="G11" s="349"/>
      <c r="J11" s="103"/>
      <c r="L11" s="103"/>
      <c r="M11" s="103"/>
    </row>
    <row r="12" spans="1:13" ht="21.6">
      <c r="A12" s="277" t="s">
        <v>416</v>
      </c>
      <c r="B12" s="94" t="s">
        <v>394</v>
      </c>
      <c r="C12" s="91">
        <v>361</v>
      </c>
      <c r="D12" s="92" t="s">
        <v>442</v>
      </c>
      <c r="E12" s="92" t="s">
        <v>442</v>
      </c>
      <c r="F12" s="214">
        <v>341</v>
      </c>
      <c r="G12" s="348" t="s">
        <v>417</v>
      </c>
      <c r="J12" s="103"/>
    </row>
    <row r="13" spans="1:13" ht="26.25" customHeight="1">
      <c r="A13" s="277" t="s">
        <v>10</v>
      </c>
      <c r="B13" s="94" t="s">
        <v>393</v>
      </c>
      <c r="C13" s="11">
        <v>73978</v>
      </c>
      <c r="D13" s="214">
        <v>2698</v>
      </c>
      <c r="E13" s="11">
        <v>56917</v>
      </c>
      <c r="F13" s="11">
        <v>14339</v>
      </c>
      <c r="G13" s="348" t="s">
        <v>11</v>
      </c>
      <c r="J13" s="103"/>
      <c r="K13" s="188"/>
      <c r="L13" s="103"/>
      <c r="M13" s="103"/>
    </row>
    <row r="14" spans="1:13">
      <c r="A14" s="277"/>
      <c r="B14" s="94" t="s">
        <v>394</v>
      </c>
      <c r="C14" s="11">
        <v>73321</v>
      </c>
      <c r="D14" s="214">
        <v>2102</v>
      </c>
      <c r="E14" s="11">
        <v>57272</v>
      </c>
      <c r="F14" s="11">
        <v>13927</v>
      </c>
      <c r="G14" s="348"/>
      <c r="J14" s="103"/>
      <c r="K14" s="222"/>
      <c r="L14" s="103"/>
      <c r="M14" s="103"/>
    </row>
    <row r="15" spans="1:13" ht="31.8">
      <c r="A15" s="277" t="s">
        <v>12</v>
      </c>
      <c r="B15" s="94" t="s">
        <v>393</v>
      </c>
      <c r="C15" s="11">
        <v>1323</v>
      </c>
      <c r="D15" s="92" t="s">
        <v>442</v>
      </c>
      <c r="E15" s="11">
        <v>289</v>
      </c>
      <c r="F15" s="11">
        <v>632</v>
      </c>
      <c r="G15" s="348" t="s">
        <v>16</v>
      </c>
      <c r="J15" s="103"/>
      <c r="K15" s="103"/>
      <c r="L15" s="103"/>
      <c r="M15" s="103"/>
    </row>
    <row r="16" spans="1:13">
      <c r="A16" s="277"/>
      <c r="B16" s="94" t="s">
        <v>394</v>
      </c>
      <c r="C16" s="11">
        <v>1340</v>
      </c>
      <c r="D16" s="92" t="s">
        <v>442</v>
      </c>
      <c r="E16" s="11">
        <v>333</v>
      </c>
      <c r="F16" s="11">
        <v>626</v>
      </c>
      <c r="G16" s="348"/>
      <c r="J16" s="103"/>
      <c r="K16" s="221"/>
      <c r="L16" s="103"/>
    </row>
    <row r="17" spans="1:12" ht="19.95" customHeight="1">
      <c r="A17" s="277" t="s">
        <v>439</v>
      </c>
      <c r="B17" s="94" t="s">
        <v>393</v>
      </c>
      <c r="C17" s="11">
        <v>2623</v>
      </c>
      <c r="D17" s="214">
        <v>470</v>
      </c>
      <c r="E17" s="11">
        <v>1899</v>
      </c>
      <c r="F17" s="11">
        <v>254</v>
      </c>
      <c r="G17" s="348" t="s">
        <v>697</v>
      </c>
      <c r="J17" s="103"/>
      <c r="K17" s="222"/>
      <c r="L17" s="103"/>
    </row>
    <row r="18" spans="1:12">
      <c r="A18" s="277"/>
      <c r="B18" s="94" t="s">
        <v>394</v>
      </c>
      <c r="C18" s="11">
        <v>2670</v>
      </c>
      <c r="D18" s="214">
        <v>498</v>
      </c>
      <c r="E18" s="11">
        <v>1894</v>
      </c>
      <c r="F18" s="11">
        <v>278</v>
      </c>
      <c r="G18" s="348"/>
      <c r="J18" s="103"/>
      <c r="K18" s="103"/>
      <c r="L18" s="103"/>
    </row>
    <row r="19" spans="1:12" ht="19.95" customHeight="1">
      <c r="A19" s="277" t="s">
        <v>13</v>
      </c>
      <c r="B19" s="94" t="s">
        <v>393</v>
      </c>
      <c r="C19" s="96">
        <v>24095</v>
      </c>
      <c r="D19" s="214">
        <v>4</v>
      </c>
      <c r="E19" s="11">
        <v>22</v>
      </c>
      <c r="F19" s="11">
        <v>5431</v>
      </c>
      <c r="G19" s="348" t="s">
        <v>32</v>
      </c>
    </row>
    <row r="20" spans="1:12">
      <c r="A20" s="105"/>
      <c r="B20" s="94" t="s">
        <v>394</v>
      </c>
      <c r="C20" s="96">
        <v>25326</v>
      </c>
      <c r="D20" s="214">
        <v>4</v>
      </c>
      <c r="E20" s="11">
        <v>19</v>
      </c>
      <c r="F20" s="11">
        <v>5707</v>
      </c>
      <c r="G20" s="349"/>
    </row>
    <row r="21" spans="1:12">
      <c r="A21" s="250" t="s">
        <v>440</v>
      </c>
      <c r="B21" s="243"/>
      <c r="C21" s="243"/>
      <c r="D21" s="243"/>
    </row>
    <row r="22" spans="1:12" ht="15" customHeight="1">
      <c r="A22" s="350" t="s">
        <v>441</v>
      </c>
      <c r="B22" s="258"/>
      <c r="C22" s="258"/>
      <c r="D22" s="258"/>
      <c r="E22" s="102"/>
      <c r="F22" s="102"/>
    </row>
  </sheetData>
  <mergeCells count="7">
    <mergeCell ref="C3:C6"/>
    <mergeCell ref="A3:B6"/>
    <mergeCell ref="D3:F3"/>
    <mergeCell ref="G3:G6"/>
    <mergeCell ref="D4:D6"/>
    <mergeCell ref="E4:E6"/>
    <mergeCell ref="F4:F6"/>
  </mergeCells>
  <hyperlinks>
    <hyperlink ref="H1" location="'Spis tablic  List of tables'!A1" display="'Spis tablic  List of tables'!A1" xr:uid="{4FD34C6C-72DD-4B3F-89A2-1B68517C60D6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0"/>
  <sheetViews>
    <sheetView showGridLines="0" zoomScaleNormal="100" workbookViewId="0">
      <selection activeCell="G20" sqref="G20"/>
    </sheetView>
    <sheetView workbookViewId="1"/>
  </sheetViews>
  <sheetFormatPr defaultRowHeight="14.4"/>
  <cols>
    <col min="1" max="1" width="29.109375" customWidth="1"/>
    <col min="4" max="4" width="25.44140625" style="265" customWidth="1"/>
    <col min="5" max="5" width="17" customWidth="1"/>
  </cols>
  <sheetData>
    <row r="1" spans="1:16" ht="20.399999999999999">
      <c r="A1" s="317" t="s">
        <v>493</v>
      </c>
      <c r="B1" s="89"/>
      <c r="C1" s="89"/>
      <c r="E1" s="316" t="s">
        <v>623</v>
      </c>
    </row>
    <row r="2" spans="1:16">
      <c r="A2" s="329" t="s">
        <v>494</v>
      </c>
      <c r="B2" s="89"/>
      <c r="C2" s="89"/>
    </row>
    <row r="3" spans="1:16" ht="15.75" customHeight="1" thickBot="1">
      <c r="A3" s="172" t="s">
        <v>0</v>
      </c>
      <c r="B3" s="211" t="s">
        <v>393</v>
      </c>
      <c r="C3" s="212" t="s">
        <v>394</v>
      </c>
      <c r="D3" s="351" t="s">
        <v>1</v>
      </c>
    </row>
    <row r="4" spans="1:16">
      <c r="A4" s="133" t="s">
        <v>5</v>
      </c>
      <c r="B4" s="112"/>
      <c r="C4" s="112"/>
      <c r="D4" s="352" t="s">
        <v>6</v>
      </c>
    </row>
    <row r="5" spans="1:16">
      <c r="A5" s="296" t="s">
        <v>448</v>
      </c>
      <c r="B5" s="173"/>
      <c r="C5" s="174"/>
      <c r="D5" s="348" t="s">
        <v>33</v>
      </c>
    </row>
    <row r="6" spans="1:16">
      <c r="A6" s="255" t="s">
        <v>424</v>
      </c>
      <c r="B6" s="174">
        <v>95.68</v>
      </c>
      <c r="C6" s="174">
        <v>96.4</v>
      </c>
      <c r="D6" s="348" t="s">
        <v>471</v>
      </c>
    </row>
    <row r="7" spans="1:16">
      <c r="A7" s="255" t="s">
        <v>425</v>
      </c>
      <c r="B7" s="174">
        <v>94</v>
      </c>
      <c r="C7" s="174">
        <v>95</v>
      </c>
      <c r="D7" s="348" t="s">
        <v>472</v>
      </c>
    </row>
    <row r="8" spans="1:16">
      <c r="A8" s="296" t="s">
        <v>449</v>
      </c>
      <c r="B8" s="174"/>
      <c r="C8" s="174"/>
      <c r="D8" s="348" t="s">
        <v>700</v>
      </c>
      <c r="M8" s="103"/>
      <c r="N8" s="103"/>
      <c r="O8" s="103"/>
      <c r="P8" s="103"/>
    </row>
    <row r="9" spans="1:16">
      <c r="A9" s="255" t="s">
        <v>424</v>
      </c>
      <c r="B9" s="174">
        <v>14.2</v>
      </c>
      <c r="C9" s="174">
        <v>14.7</v>
      </c>
      <c r="D9" s="348" t="s">
        <v>471</v>
      </c>
      <c r="M9" s="103"/>
      <c r="N9" s="103"/>
      <c r="O9" s="103"/>
      <c r="P9" s="103"/>
    </row>
    <row r="10" spans="1:16">
      <c r="A10" s="255" t="s">
        <v>425</v>
      </c>
      <c r="B10" s="174">
        <v>11.8</v>
      </c>
      <c r="C10" s="174">
        <v>12.6</v>
      </c>
      <c r="D10" s="348" t="s">
        <v>472</v>
      </c>
      <c r="M10" s="103"/>
      <c r="N10" s="103"/>
      <c r="O10" s="103"/>
      <c r="P10" s="103"/>
    </row>
    <row r="11" spans="1:16">
      <c r="A11" s="296" t="s">
        <v>450</v>
      </c>
      <c r="B11" s="174"/>
      <c r="C11" s="174"/>
      <c r="D11" s="348" t="s">
        <v>499</v>
      </c>
      <c r="M11" s="103"/>
      <c r="N11" s="103"/>
      <c r="O11" s="103"/>
      <c r="P11" s="103"/>
    </row>
    <row r="12" spans="1:16">
      <c r="A12" s="255" t="s">
        <v>424</v>
      </c>
      <c r="B12" s="174">
        <v>51.4</v>
      </c>
      <c r="C12" s="174">
        <v>49.5</v>
      </c>
      <c r="D12" s="348" t="s">
        <v>471</v>
      </c>
      <c r="M12" s="103"/>
      <c r="N12" s="103"/>
      <c r="O12" s="103"/>
      <c r="P12" s="103"/>
    </row>
    <row r="13" spans="1:16">
      <c r="A13" s="255" t="s">
        <v>425</v>
      </c>
      <c r="B13" s="174">
        <v>40.700000000000003</v>
      </c>
      <c r="C13" s="174">
        <v>40.700000000000003</v>
      </c>
      <c r="D13" s="348" t="s">
        <v>472</v>
      </c>
      <c r="M13" s="103"/>
      <c r="N13" s="103"/>
      <c r="O13" s="103"/>
      <c r="P13" s="103"/>
    </row>
    <row r="14" spans="1:16">
      <c r="A14" s="296" t="s">
        <v>451</v>
      </c>
      <c r="B14" s="174"/>
      <c r="C14" s="174"/>
      <c r="D14" s="348" t="s">
        <v>11</v>
      </c>
    </row>
    <row r="15" spans="1:16">
      <c r="A15" s="255" t="s">
        <v>424</v>
      </c>
      <c r="B15" s="174">
        <v>39.1</v>
      </c>
      <c r="C15" s="174">
        <v>38.9</v>
      </c>
      <c r="D15" s="348" t="s">
        <v>471</v>
      </c>
    </row>
    <row r="16" spans="1:16">
      <c r="A16" s="255" t="s">
        <v>425</v>
      </c>
      <c r="B16" s="174">
        <v>37</v>
      </c>
      <c r="C16" s="174">
        <v>37.1</v>
      </c>
      <c r="D16" s="348" t="s">
        <v>472</v>
      </c>
    </row>
    <row r="17" spans="1:9">
      <c r="A17" s="296" t="s">
        <v>452</v>
      </c>
      <c r="B17" s="174"/>
      <c r="C17" s="174"/>
      <c r="D17" s="348" t="s">
        <v>14</v>
      </c>
    </row>
    <row r="18" spans="1:9">
      <c r="A18" s="255" t="s">
        <v>424</v>
      </c>
      <c r="B18" s="174">
        <v>19.5</v>
      </c>
      <c r="C18" s="174">
        <v>20.9</v>
      </c>
      <c r="D18" s="348" t="s">
        <v>471</v>
      </c>
    </row>
    <row r="19" spans="1:9">
      <c r="A19" s="255" t="s">
        <v>425</v>
      </c>
      <c r="B19" s="174">
        <v>4.4000000000000004</v>
      </c>
      <c r="C19" s="174">
        <v>4.7</v>
      </c>
      <c r="D19" s="348" t="s">
        <v>472</v>
      </c>
    </row>
    <row r="20" spans="1:9" ht="24" customHeight="1">
      <c r="A20" s="426" t="s">
        <v>497</v>
      </c>
      <c r="B20" s="426"/>
      <c r="C20" s="426"/>
      <c r="D20" s="426"/>
      <c r="F20" s="89"/>
      <c r="G20" s="89"/>
      <c r="H20" s="89"/>
      <c r="I20" s="89"/>
    </row>
    <row r="21" spans="1:9">
      <c r="A21" s="353" t="s">
        <v>498</v>
      </c>
      <c r="B21" s="240"/>
      <c r="C21" s="240"/>
      <c r="F21" s="89"/>
      <c r="G21" s="89"/>
      <c r="H21" s="89"/>
      <c r="I21" s="89"/>
    </row>
    <row r="22" spans="1:9">
      <c r="B22" s="18"/>
      <c r="C22" s="18"/>
    </row>
    <row r="23" spans="1:9">
      <c r="B23" s="18"/>
      <c r="C23" s="18"/>
    </row>
    <row r="24" spans="1:9">
      <c r="B24" s="18"/>
      <c r="C24" s="18"/>
    </row>
    <row r="25" spans="1:9">
      <c r="B25" s="18"/>
      <c r="C25" s="18"/>
    </row>
    <row r="26" spans="1:9">
      <c r="B26" s="18"/>
      <c r="C26" s="18"/>
    </row>
    <row r="27" spans="1:9">
      <c r="B27" s="18"/>
      <c r="C27" s="18"/>
    </row>
    <row r="28" spans="1:9">
      <c r="B28" s="18"/>
      <c r="C28" s="18"/>
    </row>
    <row r="29" spans="1:9">
      <c r="B29" s="18"/>
      <c r="C29" s="18"/>
    </row>
    <row r="30" spans="1:9">
      <c r="B30" s="18"/>
      <c r="C30" s="18"/>
    </row>
  </sheetData>
  <mergeCells count="1">
    <mergeCell ref="A20:D20"/>
  </mergeCells>
  <hyperlinks>
    <hyperlink ref="E1" location="'Spis tablic  List of tables'!A1" display="'Spis tablic  List of tables'!A1" xr:uid="{56603073-BA9E-4AFB-B4A8-24D0C1535093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1"/>
  <sheetViews>
    <sheetView showGridLines="0" zoomScaleNormal="100" workbookViewId="0">
      <selection activeCell="K10" sqref="K10"/>
    </sheetView>
    <sheetView workbookViewId="1"/>
  </sheetViews>
  <sheetFormatPr defaultRowHeight="14.4"/>
  <cols>
    <col min="1" max="1" width="25.6640625" customWidth="1"/>
    <col min="6" max="6" width="25.6640625" style="346" customWidth="1"/>
    <col min="7" max="7" width="17" customWidth="1"/>
  </cols>
  <sheetData>
    <row r="1" spans="1:7" ht="20.399999999999999">
      <c r="A1" s="317" t="s">
        <v>495</v>
      </c>
      <c r="B1" s="173"/>
      <c r="C1" s="173"/>
      <c r="D1" s="173"/>
      <c r="E1" s="173"/>
      <c r="G1" s="316" t="s">
        <v>623</v>
      </c>
    </row>
    <row r="2" spans="1:7">
      <c r="A2" s="329" t="s">
        <v>496</v>
      </c>
      <c r="B2" s="173"/>
      <c r="C2" s="173"/>
      <c r="D2" s="173"/>
      <c r="E2" s="173"/>
    </row>
    <row r="3" spans="1:7" ht="15" thickBot="1">
      <c r="A3" s="172" t="s">
        <v>0</v>
      </c>
      <c r="B3" s="143" t="s">
        <v>392</v>
      </c>
      <c r="C3" s="143" t="s">
        <v>398</v>
      </c>
      <c r="D3" s="143" t="s">
        <v>393</v>
      </c>
      <c r="E3" s="143" t="s">
        <v>394</v>
      </c>
      <c r="F3" s="354" t="s">
        <v>1</v>
      </c>
    </row>
    <row r="4" spans="1:7">
      <c r="A4" s="429" t="s">
        <v>464</v>
      </c>
      <c r="B4" s="429"/>
      <c r="C4" s="429"/>
      <c r="D4" s="429"/>
      <c r="E4" s="429"/>
      <c r="F4" s="429"/>
    </row>
    <row r="5" spans="1:7">
      <c r="A5" s="428" t="s">
        <v>701</v>
      </c>
      <c r="B5" s="428"/>
      <c r="C5" s="428"/>
      <c r="D5" s="428"/>
      <c r="E5" s="428"/>
      <c r="F5" s="428"/>
    </row>
    <row r="6" spans="1:7">
      <c r="A6" s="175" t="s">
        <v>34</v>
      </c>
      <c r="B6" s="176">
        <v>40</v>
      </c>
      <c r="C6" s="176">
        <v>38</v>
      </c>
      <c r="D6" s="176">
        <v>32</v>
      </c>
      <c r="E6" s="176">
        <v>7</v>
      </c>
      <c r="F6" s="355" t="s">
        <v>35</v>
      </c>
    </row>
    <row r="7" spans="1:7" ht="31.8">
      <c r="A7" s="297" t="s">
        <v>43</v>
      </c>
      <c r="B7" s="176">
        <v>32</v>
      </c>
      <c r="C7" s="176">
        <v>30</v>
      </c>
      <c r="D7" s="176">
        <v>25</v>
      </c>
      <c r="E7" s="125" t="s">
        <v>406</v>
      </c>
      <c r="F7" s="356" t="s">
        <v>44</v>
      </c>
    </row>
    <row r="8" spans="1:7">
      <c r="A8" s="175" t="s">
        <v>36</v>
      </c>
      <c r="B8" s="176">
        <v>6247</v>
      </c>
      <c r="C8" s="176">
        <v>6035</v>
      </c>
      <c r="D8" s="176">
        <v>5778</v>
      </c>
      <c r="E8" s="176">
        <v>1197</v>
      </c>
      <c r="F8" s="355" t="s">
        <v>37</v>
      </c>
    </row>
    <row r="9" spans="1:7">
      <c r="A9" s="297" t="s">
        <v>38</v>
      </c>
      <c r="B9" s="176">
        <v>4086</v>
      </c>
      <c r="C9" s="176">
        <v>3948</v>
      </c>
      <c r="D9" s="176">
        <v>3716</v>
      </c>
      <c r="E9" s="176">
        <v>705</v>
      </c>
      <c r="F9" s="356" t="s">
        <v>39</v>
      </c>
    </row>
    <row r="10" spans="1:7">
      <c r="A10" s="175" t="s">
        <v>551</v>
      </c>
      <c r="B10" s="176">
        <v>660</v>
      </c>
      <c r="C10" s="176">
        <v>659</v>
      </c>
      <c r="D10" s="176">
        <v>38</v>
      </c>
      <c r="E10" s="125" t="s">
        <v>406</v>
      </c>
      <c r="F10" s="355" t="s">
        <v>461</v>
      </c>
    </row>
    <row r="11" spans="1:7">
      <c r="A11" s="297" t="s">
        <v>38</v>
      </c>
      <c r="B11" s="176">
        <v>437</v>
      </c>
      <c r="C11" s="176">
        <v>418</v>
      </c>
      <c r="D11" s="176">
        <v>22</v>
      </c>
      <c r="E11" s="125" t="s">
        <v>406</v>
      </c>
      <c r="F11" s="356" t="s">
        <v>39</v>
      </c>
    </row>
    <row r="12" spans="1:7">
      <c r="A12" s="427" t="s">
        <v>41</v>
      </c>
      <c r="B12" s="427"/>
      <c r="C12" s="427"/>
      <c r="D12" s="427"/>
      <c r="E12" s="427"/>
      <c r="F12" s="427"/>
    </row>
    <row r="13" spans="1:7">
      <c r="A13" s="428" t="s">
        <v>42</v>
      </c>
      <c r="B13" s="428"/>
      <c r="C13" s="428"/>
      <c r="D13" s="428"/>
      <c r="E13" s="428"/>
      <c r="F13" s="428"/>
    </row>
    <row r="14" spans="1:7">
      <c r="A14" s="175" t="s">
        <v>34</v>
      </c>
      <c r="B14" s="112">
        <v>43</v>
      </c>
      <c r="C14" s="112">
        <v>43</v>
      </c>
      <c r="D14" s="156">
        <v>40</v>
      </c>
      <c r="E14" s="112">
        <v>40</v>
      </c>
      <c r="F14" s="355" t="s">
        <v>35</v>
      </c>
    </row>
    <row r="15" spans="1:7" ht="31.8">
      <c r="A15" s="297" t="s">
        <v>45</v>
      </c>
      <c r="B15" s="176">
        <v>19</v>
      </c>
      <c r="C15" s="176">
        <v>19</v>
      </c>
      <c r="D15" s="156">
        <v>17</v>
      </c>
      <c r="E15" s="176">
        <v>15</v>
      </c>
      <c r="F15" s="356" t="s">
        <v>44</v>
      </c>
    </row>
    <row r="16" spans="1:7">
      <c r="A16" s="175" t="s">
        <v>36</v>
      </c>
      <c r="B16" s="112">
        <v>3837</v>
      </c>
      <c r="C16" s="112">
        <v>3728</v>
      </c>
      <c r="D16" s="156">
        <v>3989</v>
      </c>
      <c r="E16" s="112">
        <v>4036</v>
      </c>
      <c r="F16" s="355" t="s">
        <v>37</v>
      </c>
    </row>
    <row r="17" spans="1:7">
      <c r="A17" s="297" t="s">
        <v>38</v>
      </c>
      <c r="B17" s="112">
        <v>2821</v>
      </c>
      <c r="C17" s="112">
        <v>2749</v>
      </c>
      <c r="D17" s="156">
        <v>2977</v>
      </c>
      <c r="E17" s="112">
        <v>3011</v>
      </c>
      <c r="F17" s="356" t="s">
        <v>39</v>
      </c>
    </row>
    <row r="18" spans="1:7">
      <c r="A18" s="12" t="s">
        <v>552</v>
      </c>
      <c r="B18" s="112">
        <v>523</v>
      </c>
      <c r="C18" s="112">
        <v>532</v>
      </c>
      <c r="D18" s="112">
        <v>567</v>
      </c>
      <c r="E18" s="125" t="s">
        <v>406</v>
      </c>
      <c r="F18" s="355" t="s">
        <v>461</v>
      </c>
    </row>
    <row r="19" spans="1:7">
      <c r="A19" s="297" t="s">
        <v>38</v>
      </c>
      <c r="B19" s="112">
        <v>393</v>
      </c>
      <c r="C19" s="112">
        <v>393</v>
      </c>
      <c r="D19" s="112">
        <v>450</v>
      </c>
      <c r="E19" s="125" t="s">
        <v>406</v>
      </c>
      <c r="F19" s="356" t="s">
        <v>39</v>
      </c>
    </row>
    <row r="20" spans="1:7" s="298" customFormat="1" ht="20.25" customHeight="1">
      <c r="A20" s="430" t="s">
        <v>553</v>
      </c>
      <c r="B20" s="430"/>
      <c r="C20" s="430"/>
      <c r="D20" s="430"/>
      <c r="E20" s="430"/>
      <c r="F20" s="430"/>
      <c r="G20"/>
    </row>
    <row r="21" spans="1:7" ht="12" customHeight="1">
      <c r="A21" s="357" t="s">
        <v>702</v>
      </c>
      <c r="B21" s="89"/>
      <c r="C21" s="89"/>
      <c r="D21" s="89"/>
      <c r="E21" s="89"/>
    </row>
  </sheetData>
  <mergeCells count="5">
    <mergeCell ref="A12:F12"/>
    <mergeCell ref="A13:F13"/>
    <mergeCell ref="A4:F4"/>
    <mergeCell ref="A5:F5"/>
    <mergeCell ref="A20:F20"/>
  </mergeCells>
  <hyperlinks>
    <hyperlink ref="G1" location="'Spis tablic  List of tables'!A1" display="'Spis tablic  List of tables'!A1" xr:uid="{5F77487E-AF74-4590-8B1A-B7D42B63A66D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4"/>
  <sheetViews>
    <sheetView showGridLines="0" zoomScaleNormal="100" workbookViewId="0">
      <selection activeCell="L16" sqref="L16"/>
    </sheetView>
    <sheetView workbookViewId="1">
      <selection sqref="A1:H1"/>
    </sheetView>
  </sheetViews>
  <sheetFormatPr defaultRowHeight="14.4"/>
  <cols>
    <col min="1" max="1" width="30.44140625" style="266" customWidth="1"/>
    <col min="2" max="2" width="7.6640625" customWidth="1"/>
    <col min="3" max="8" width="8.33203125" customWidth="1"/>
    <col min="9" max="9" width="17" customWidth="1"/>
  </cols>
  <sheetData>
    <row r="1" spans="1:9" ht="20.399999999999999">
      <c r="A1" s="431" t="s">
        <v>678</v>
      </c>
      <c r="B1" s="431"/>
      <c r="C1" s="431"/>
      <c r="D1" s="431"/>
      <c r="E1" s="431"/>
      <c r="F1" s="431"/>
      <c r="G1" s="431"/>
      <c r="H1" s="431"/>
      <c r="I1" s="316" t="s">
        <v>623</v>
      </c>
    </row>
    <row r="2" spans="1:9">
      <c r="A2" s="328" t="s">
        <v>703</v>
      </c>
      <c r="B2" s="270"/>
      <c r="C2" s="270"/>
      <c r="D2" s="270"/>
      <c r="E2" s="270"/>
      <c r="F2" s="270"/>
      <c r="G2" s="270"/>
      <c r="H2" s="270"/>
    </row>
    <row r="3" spans="1:9">
      <c r="A3" s="328" t="s">
        <v>675</v>
      </c>
      <c r="B3" s="270"/>
      <c r="C3" s="270"/>
      <c r="D3" s="270"/>
      <c r="E3" s="270"/>
      <c r="F3" s="270"/>
      <c r="G3" s="270"/>
      <c r="H3" s="270"/>
    </row>
    <row r="4" spans="1:9" ht="19.95" customHeight="1">
      <c r="A4" s="434" t="s">
        <v>696</v>
      </c>
      <c r="B4" s="432"/>
      <c r="C4" s="432" t="s">
        <v>704</v>
      </c>
      <c r="D4" s="432" t="s">
        <v>705</v>
      </c>
      <c r="E4" s="432" t="s">
        <v>706</v>
      </c>
      <c r="F4" s="432"/>
      <c r="G4" s="432"/>
      <c r="H4" s="436"/>
    </row>
    <row r="5" spans="1:9">
      <c r="A5" s="434"/>
      <c r="B5" s="432"/>
      <c r="C5" s="432"/>
      <c r="D5" s="432"/>
      <c r="E5" s="438" t="s">
        <v>52</v>
      </c>
      <c r="F5" s="438"/>
      <c r="G5" s="438" t="s">
        <v>54</v>
      </c>
      <c r="H5" s="441"/>
    </row>
    <row r="6" spans="1:9">
      <c r="A6" s="434"/>
      <c r="B6" s="432"/>
      <c r="C6" s="432"/>
      <c r="D6" s="432"/>
      <c r="E6" s="439" t="s">
        <v>53</v>
      </c>
      <c r="F6" s="440"/>
      <c r="G6" s="439" t="s">
        <v>55</v>
      </c>
      <c r="H6" s="442"/>
    </row>
    <row r="7" spans="1:9">
      <c r="A7" s="434"/>
      <c r="B7" s="432"/>
      <c r="C7" s="432"/>
      <c r="D7" s="432"/>
      <c r="E7" s="432" t="s">
        <v>707</v>
      </c>
      <c r="F7" s="432" t="s">
        <v>705</v>
      </c>
      <c r="G7" s="432" t="s">
        <v>707</v>
      </c>
      <c r="H7" s="436" t="s">
        <v>705</v>
      </c>
    </row>
    <row r="8" spans="1:9" ht="25.95" customHeight="1" thickBot="1">
      <c r="A8" s="435"/>
      <c r="B8" s="433"/>
      <c r="C8" s="433"/>
      <c r="D8" s="433"/>
      <c r="E8" s="433"/>
      <c r="F8" s="433"/>
      <c r="G8" s="433"/>
      <c r="H8" s="437"/>
    </row>
    <row r="9" spans="1:9" ht="25.2" customHeight="1">
      <c r="A9" s="38" t="s">
        <v>19</v>
      </c>
      <c r="B9" s="29" t="s">
        <v>392</v>
      </c>
      <c r="C9" s="30">
        <v>110996</v>
      </c>
      <c r="D9" s="30">
        <v>63317</v>
      </c>
      <c r="E9" s="30">
        <v>74177</v>
      </c>
      <c r="F9" s="30">
        <v>43040</v>
      </c>
      <c r="G9" s="30">
        <v>36819</v>
      </c>
      <c r="H9" s="31">
        <v>20277</v>
      </c>
    </row>
    <row r="10" spans="1:9">
      <c r="A10" s="358" t="s">
        <v>49</v>
      </c>
      <c r="B10" s="95" t="s">
        <v>398</v>
      </c>
      <c r="C10" s="75">
        <v>107982</v>
      </c>
      <c r="D10" s="75">
        <v>62497</v>
      </c>
      <c r="E10" s="75">
        <v>71707</v>
      </c>
      <c r="F10" s="75">
        <v>41733</v>
      </c>
      <c r="G10" s="75">
        <v>36275</v>
      </c>
      <c r="H10" s="10">
        <v>20764</v>
      </c>
    </row>
    <row r="11" spans="1:9">
      <c r="A11" s="88"/>
      <c r="B11" s="95" t="s">
        <v>393</v>
      </c>
      <c r="C11" s="75">
        <v>105672</v>
      </c>
      <c r="D11" s="75">
        <v>61136</v>
      </c>
      <c r="E11" s="75">
        <v>70114</v>
      </c>
      <c r="F11" s="75">
        <v>40561</v>
      </c>
      <c r="G11" s="75">
        <v>35558</v>
      </c>
      <c r="H11" s="10">
        <v>20575</v>
      </c>
    </row>
    <row r="12" spans="1:9">
      <c r="A12" s="34"/>
      <c r="B12" s="95" t="s">
        <v>394</v>
      </c>
      <c r="C12" s="75">
        <v>106411</v>
      </c>
      <c r="D12" s="75">
        <v>61766</v>
      </c>
      <c r="E12" s="75">
        <v>71239</v>
      </c>
      <c r="F12" s="75">
        <v>41203</v>
      </c>
      <c r="G12" s="75">
        <v>35172</v>
      </c>
      <c r="H12" s="10">
        <v>20563</v>
      </c>
    </row>
    <row r="13" spans="1:9" ht="20.25" customHeight="1">
      <c r="A13" s="34" t="s">
        <v>584</v>
      </c>
      <c r="B13" s="94" t="s">
        <v>392</v>
      </c>
      <c r="C13" s="232">
        <v>85173</v>
      </c>
      <c r="D13" s="232">
        <v>47002</v>
      </c>
      <c r="E13" s="232">
        <v>65455</v>
      </c>
      <c r="F13" s="232">
        <v>37857</v>
      </c>
      <c r="G13" s="232">
        <v>19718</v>
      </c>
      <c r="H13" s="231">
        <v>9145</v>
      </c>
    </row>
    <row r="14" spans="1:9">
      <c r="A14" s="359" t="s">
        <v>673</v>
      </c>
      <c r="B14" s="94" t="s">
        <v>398</v>
      </c>
      <c r="C14" s="232">
        <v>79800</v>
      </c>
      <c r="D14" s="232">
        <v>44321</v>
      </c>
      <c r="E14" s="232">
        <v>61896</v>
      </c>
      <c r="F14" s="232">
        <v>35749</v>
      </c>
      <c r="G14" s="232">
        <v>17904</v>
      </c>
      <c r="H14" s="231">
        <v>8572</v>
      </c>
    </row>
    <row r="15" spans="1:9">
      <c r="A15" s="271"/>
      <c r="B15" s="94" t="s">
        <v>393</v>
      </c>
      <c r="C15" s="232">
        <v>76803</v>
      </c>
      <c r="D15" s="232">
        <v>42430</v>
      </c>
      <c r="E15" s="232">
        <v>60000</v>
      </c>
      <c r="F15" s="232">
        <v>34404</v>
      </c>
      <c r="G15" s="232">
        <v>16803</v>
      </c>
      <c r="H15" s="231">
        <v>8026</v>
      </c>
    </row>
    <row r="16" spans="1:9">
      <c r="A16" s="34"/>
      <c r="B16" s="94" t="s">
        <v>394</v>
      </c>
      <c r="C16" s="232">
        <v>76138</v>
      </c>
      <c r="D16" s="232">
        <v>42048</v>
      </c>
      <c r="E16" s="232">
        <v>59972</v>
      </c>
      <c r="F16" s="232">
        <v>34276</v>
      </c>
      <c r="G16" s="232">
        <v>16166</v>
      </c>
      <c r="H16" s="231">
        <v>7772</v>
      </c>
    </row>
    <row r="17" spans="1:8" ht="20.25" customHeight="1">
      <c r="A17" s="34" t="s">
        <v>57</v>
      </c>
      <c r="B17" s="94" t="s">
        <v>392</v>
      </c>
      <c r="C17" s="232">
        <v>23478</v>
      </c>
      <c r="D17" s="232">
        <v>15647</v>
      </c>
      <c r="E17" s="232">
        <v>19050</v>
      </c>
      <c r="F17" s="232">
        <v>12737</v>
      </c>
      <c r="G17" s="232">
        <v>4428</v>
      </c>
      <c r="H17" s="231">
        <v>2910</v>
      </c>
    </row>
    <row r="18" spans="1:8">
      <c r="A18" s="360" t="s">
        <v>58</v>
      </c>
      <c r="B18" s="94" t="s">
        <v>398</v>
      </c>
      <c r="C18" s="232">
        <v>22774</v>
      </c>
      <c r="D18" s="232">
        <v>15224</v>
      </c>
      <c r="E18" s="232">
        <v>18670</v>
      </c>
      <c r="F18" s="232">
        <v>12494</v>
      </c>
      <c r="G18" s="232">
        <v>4104</v>
      </c>
      <c r="H18" s="231">
        <v>2730</v>
      </c>
    </row>
    <row r="19" spans="1:8">
      <c r="A19" s="34"/>
      <c r="B19" s="94" t="s">
        <v>393</v>
      </c>
      <c r="C19" s="232">
        <v>21162</v>
      </c>
      <c r="D19" s="232">
        <v>14113</v>
      </c>
      <c r="E19" s="232">
        <v>17414</v>
      </c>
      <c r="F19" s="232">
        <v>11643</v>
      </c>
      <c r="G19" s="232">
        <v>3748</v>
      </c>
      <c r="H19" s="231">
        <v>2470</v>
      </c>
    </row>
    <row r="20" spans="1:8">
      <c r="A20" s="34"/>
      <c r="B20" s="94" t="s">
        <v>394</v>
      </c>
      <c r="C20" s="232">
        <v>21046</v>
      </c>
      <c r="D20" s="232">
        <v>14049</v>
      </c>
      <c r="E20" s="232">
        <v>17234</v>
      </c>
      <c r="F20" s="232">
        <v>11547</v>
      </c>
      <c r="G20" s="232">
        <v>3812</v>
      </c>
      <c r="H20" s="231">
        <v>2502</v>
      </c>
    </row>
    <row r="21" spans="1:8" ht="20.25" customHeight="1">
      <c r="A21" s="34" t="s">
        <v>59</v>
      </c>
      <c r="B21" s="94" t="s">
        <v>392</v>
      </c>
      <c r="C21" s="232">
        <v>6963</v>
      </c>
      <c r="D21" s="232">
        <v>2580</v>
      </c>
      <c r="E21" s="232">
        <v>4373</v>
      </c>
      <c r="F21" s="232">
        <v>1835</v>
      </c>
      <c r="G21" s="232">
        <v>2590</v>
      </c>
      <c r="H21" s="231">
        <v>745</v>
      </c>
    </row>
    <row r="22" spans="1:8">
      <c r="A22" s="360" t="s">
        <v>60</v>
      </c>
      <c r="B22" s="94" t="s">
        <v>398</v>
      </c>
      <c r="C22" s="232">
        <v>6087</v>
      </c>
      <c r="D22" s="232">
        <v>2158</v>
      </c>
      <c r="E22" s="232">
        <v>3841</v>
      </c>
      <c r="F22" s="232">
        <v>1495</v>
      </c>
      <c r="G22" s="232">
        <v>2246</v>
      </c>
      <c r="H22" s="231">
        <v>663</v>
      </c>
    </row>
    <row r="23" spans="1:8">
      <c r="A23" s="34"/>
      <c r="B23" s="94" t="s">
        <v>393</v>
      </c>
      <c r="C23" s="232">
        <v>5823</v>
      </c>
      <c r="D23" s="232">
        <v>1980</v>
      </c>
      <c r="E23" s="232">
        <v>3609</v>
      </c>
      <c r="F23" s="232">
        <v>1347</v>
      </c>
      <c r="G23" s="232">
        <v>2214</v>
      </c>
      <c r="H23" s="231">
        <v>633</v>
      </c>
    </row>
    <row r="24" spans="1:8">
      <c r="A24" s="34"/>
      <c r="B24" s="94" t="s">
        <v>394</v>
      </c>
      <c r="C24" s="232">
        <v>5689</v>
      </c>
      <c r="D24" s="232">
        <v>1916</v>
      </c>
      <c r="E24" s="232">
        <v>3569</v>
      </c>
      <c r="F24" s="232">
        <v>1307</v>
      </c>
      <c r="G24" s="232">
        <v>2120</v>
      </c>
      <c r="H24" s="231">
        <v>609</v>
      </c>
    </row>
    <row r="25" spans="1:8" ht="20.25" customHeight="1">
      <c r="A25" s="35" t="s">
        <v>61</v>
      </c>
      <c r="B25" s="94" t="s">
        <v>392</v>
      </c>
      <c r="C25" s="232">
        <v>20064</v>
      </c>
      <c r="D25" s="232">
        <v>6761</v>
      </c>
      <c r="E25" s="232">
        <v>14730</v>
      </c>
      <c r="F25" s="232">
        <v>5413</v>
      </c>
      <c r="G25" s="232">
        <v>5334</v>
      </c>
      <c r="H25" s="231">
        <v>1348</v>
      </c>
    </row>
    <row r="26" spans="1:8">
      <c r="A26" s="361" t="s">
        <v>62</v>
      </c>
      <c r="B26" s="94" t="s">
        <v>398</v>
      </c>
      <c r="C26" s="232">
        <v>18415</v>
      </c>
      <c r="D26" s="232">
        <v>6095</v>
      </c>
      <c r="E26" s="232">
        <v>13890</v>
      </c>
      <c r="F26" s="232">
        <v>5002</v>
      </c>
      <c r="G26" s="232">
        <v>4525</v>
      </c>
      <c r="H26" s="231">
        <v>1093</v>
      </c>
    </row>
    <row r="27" spans="1:8">
      <c r="A27" s="362" t="s">
        <v>63</v>
      </c>
      <c r="B27" s="94" t="s">
        <v>393</v>
      </c>
      <c r="C27" s="232">
        <v>18106</v>
      </c>
      <c r="D27" s="232">
        <v>5915</v>
      </c>
      <c r="E27" s="232">
        <v>13977</v>
      </c>
      <c r="F27" s="232">
        <v>4949</v>
      </c>
      <c r="G27" s="232">
        <v>4129</v>
      </c>
      <c r="H27" s="231">
        <v>966</v>
      </c>
    </row>
    <row r="28" spans="1:8">
      <c r="A28" s="34"/>
      <c r="B28" s="94" t="s">
        <v>394</v>
      </c>
      <c r="C28" s="232">
        <v>17595</v>
      </c>
      <c r="D28" s="232">
        <v>5601</v>
      </c>
      <c r="E28" s="232">
        <v>13911</v>
      </c>
      <c r="F28" s="232">
        <v>4838</v>
      </c>
      <c r="G28" s="232">
        <v>3684</v>
      </c>
      <c r="H28" s="231">
        <v>763</v>
      </c>
    </row>
    <row r="29" spans="1:8" ht="20.399999999999999">
      <c r="A29" s="34" t="s">
        <v>64</v>
      </c>
      <c r="B29" s="94" t="s">
        <v>392</v>
      </c>
      <c r="C29" s="232">
        <v>4813</v>
      </c>
      <c r="D29" s="232">
        <v>2382</v>
      </c>
      <c r="E29" s="232">
        <v>3108</v>
      </c>
      <c r="F29" s="232">
        <v>1740</v>
      </c>
      <c r="G29" s="232">
        <v>1705</v>
      </c>
      <c r="H29" s="231">
        <v>642</v>
      </c>
    </row>
    <row r="30" spans="1:8">
      <c r="A30" s="361" t="s">
        <v>65</v>
      </c>
      <c r="B30" s="94" t="s">
        <v>398</v>
      </c>
      <c r="C30" s="232">
        <v>4442</v>
      </c>
      <c r="D30" s="232">
        <v>2177</v>
      </c>
      <c r="E30" s="232">
        <v>2841</v>
      </c>
      <c r="F30" s="232">
        <v>1560</v>
      </c>
      <c r="G30" s="232">
        <v>1601</v>
      </c>
      <c r="H30" s="231">
        <v>617</v>
      </c>
    </row>
    <row r="31" spans="1:8">
      <c r="A31" s="34"/>
      <c r="B31" s="94" t="s">
        <v>393</v>
      </c>
      <c r="C31" s="232">
        <v>4149</v>
      </c>
      <c r="D31" s="232">
        <v>2055</v>
      </c>
      <c r="E31" s="232">
        <v>2597</v>
      </c>
      <c r="F31" s="232">
        <v>1446</v>
      </c>
      <c r="G31" s="232">
        <v>1552</v>
      </c>
      <c r="H31" s="231">
        <v>609</v>
      </c>
    </row>
    <row r="32" spans="1:8">
      <c r="A32" s="34"/>
      <c r="B32" s="94" t="s">
        <v>394</v>
      </c>
      <c r="C32" s="232">
        <v>4088</v>
      </c>
      <c r="D32" s="232">
        <v>2067</v>
      </c>
      <c r="E32" s="232">
        <v>2550</v>
      </c>
      <c r="F32" s="232">
        <v>1442</v>
      </c>
      <c r="G32" s="232">
        <v>1538</v>
      </c>
      <c r="H32" s="231">
        <v>625</v>
      </c>
    </row>
    <row r="33" spans="1:8" ht="20.25" customHeight="1">
      <c r="A33" s="34" t="s">
        <v>66</v>
      </c>
      <c r="B33" s="94" t="s">
        <v>392</v>
      </c>
      <c r="C33" s="232">
        <v>9551</v>
      </c>
      <c r="D33" s="232">
        <v>5946</v>
      </c>
      <c r="E33" s="232">
        <v>7110</v>
      </c>
      <c r="F33" s="232">
        <v>4481</v>
      </c>
      <c r="G33" s="232">
        <v>2441</v>
      </c>
      <c r="H33" s="231">
        <v>1465</v>
      </c>
    </row>
    <row r="34" spans="1:8">
      <c r="A34" s="360" t="s">
        <v>67</v>
      </c>
      <c r="B34" s="94" t="s">
        <v>398</v>
      </c>
      <c r="C34" s="232">
        <v>8658</v>
      </c>
      <c r="D34" s="232">
        <v>5346</v>
      </c>
      <c r="E34" s="232">
        <v>6177</v>
      </c>
      <c r="F34" s="232">
        <v>3845</v>
      </c>
      <c r="G34" s="232">
        <v>2481</v>
      </c>
      <c r="H34" s="231">
        <v>1501</v>
      </c>
    </row>
    <row r="35" spans="1:8">
      <c r="A35" s="34"/>
      <c r="B35" s="94" t="s">
        <v>393</v>
      </c>
      <c r="C35" s="232">
        <v>8080</v>
      </c>
      <c r="D35" s="232">
        <v>4939</v>
      </c>
      <c r="E35" s="232">
        <v>5544</v>
      </c>
      <c r="F35" s="232">
        <v>3419</v>
      </c>
      <c r="G35" s="232">
        <v>2536</v>
      </c>
      <c r="H35" s="231">
        <v>1520</v>
      </c>
    </row>
    <row r="36" spans="1:8">
      <c r="A36" s="34"/>
      <c r="B36" s="94" t="s">
        <v>394</v>
      </c>
      <c r="C36" s="232">
        <v>7729</v>
      </c>
      <c r="D36" s="232">
        <v>4660</v>
      </c>
      <c r="E36" s="232">
        <v>5164</v>
      </c>
      <c r="F36" s="232">
        <v>3153</v>
      </c>
      <c r="G36" s="232">
        <v>2565</v>
      </c>
      <c r="H36" s="231">
        <v>1507</v>
      </c>
    </row>
    <row r="37" spans="1:8" ht="20.399999999999999">
      <c r="A37" s="34" t="s">
        <v>565</v>
      </c>
      <c r="B37" s="94" t="s">
        <v>392</v>
      </c>
      <c r="C37" s="232">
        <v>4550</v>
      </c>
      <c r="D37" s="232">
        <v>3175</v>
      </c>
      <c r="E37" s="232">
        <v>3726</v>
      </c>
      <c r="F37" s="232">
        <v>2590</v>
      </c>
      <c r="G37" s="232">
        <v>824</v>
      </c>
      <c r="H37" s="231">
        <v>585</v>
      </c>
    </row>
    <row r="38" spans="1:8">
      <c r="A38" s="360" t="s">
        <v>68</v>
      </c>
      <c r="B38" s="94" t="s">
        <v>398</v>
      </c>
      <c r="C38" s="232">
        <v>4540</v>
      </c>
      <c r="D38" s="232">
        <v>3210</v>
      </c>
      <c r="E38" s="232">
        <v>3720</v>
      </c>
      <c r="F38" s="232">
        <v>2615</v>
      </c>
      <c r="G38" s="232">
        <v>820</v>
      </c>
      <c r="H38" s="231">
        <v>595</v>
      </c>
    </row>
    <row r="39" spans="1:8">
      <c r="A39" s="34"/>
      <c r="B39" s="94" t="s">
        <v>393</v>
      </c>
      <c r="C39" s="232">
        <v>4883</v>
      </c>
      <c r="D39" s="232">
        <v>3506</v>
      </c>
      <c r="E39" s="232">
        <v>4021</v>
      </c>
      <c r="F39" s="232">
        <v>2850</v>
      </c>
      <c r="G39" s="232">
        <v>862</v>
      </c>
      <c r="H39" s="231">
        <v>656</v>
      </c>
    </row>
    <row r="40" spans="1:8">
      <c r="A40" s="34"/>
      <c r="B40" s="94" t="s">
        <v>394</v>
      </c>
      <c r="C40" s="232">
        <v>5308</v>
      </c>
      <c r="D40" s="232">
        <v>3842</v>
      </c>
      <c r="E40" s="232">
        <v>4382</v>
      </c>
      <c r="F40" s="232">
        <v>3116</v>
      </c>
      <c r="G40" s="232">
        <v>926</v>
      </c>
      <c r="H40" s="231">
        <v>726</v>
      </c>
    </row>
    <row r="41" spans="1:8" ht="20.25" customHeight="1">
      <c r="A41" s="35" t="s">
        <v>78</v>
      </c>
      <c r="B41" s="94" t="s">
        <v>392</v>
      </c>
      <c r="C41" s="232">
        <v>10218</v>
      </c>
      <c r="D41" s="232">
        <v>7521</v>
      </c>
      <c r="E41" s="232">
        <v>8910</v>
      </c>
      <c r="F41" s="232">
        <v>6626</v>
      </c>
      <c r="G41" s="232">
        <v>1308</v>
      </c>
      <c r="H41" s="231">
        <v>895</v>
      </c>
    </row>
    <row r="42" spans="1:8">
      <c r="A42" s="360" t="s">
        <v>70</v>
      </c>
      <c r="B42" s="94" t="s">
        <v>398</v>
      </c>
      <c r="C42" s="232">
        <v>10451</v>
      </c>
      <c r="D42" s="232">
        <v>7716</v>
      </c>
      <c r="E42" s="232">
        <v>9103</v>
      </c>
      <c r="F42" s="232">
        <v>6754</v>
      </c>
      <c r="G42" s="232">
        <v>1348</v>
      </c>
      <c r="H42" s="231">
        <v>962</v>
      </c>
    </row>
    <row r="43" spans="1:8">
      <c r="A43" s="34"/>
      <c r="B43" s="94" t="s">
        <v>393</v>
      </c>
      <c r="C43" s="232">
        <v>10436</v>
      </c>
      <c r="D43" s="232">
        <v>7671</v>
      </c>
      <c r="E43" s="232">
        <v>9226</v>
      </c>
      <c r="F43" s="232">
        <v>6822</v>
      </c>
      <c r="G43" s="232">
        <v>1210</v>
      </c>
      <c r="H43" s="231">
        <v>849</v>
      </c>
    </row>
    <row r="44" spans="1:8">
      <c r="A44" s="34"/>
      <c r="B44" s="94" t="s">
        <v>394</v>
      </c>
      <c r="C44" s="232">
        <v>10277</v>
      </c>
      <c r="D44" s="232">
        <v>7605</v>
      </c>
      <c r="E44" s="232">
        <v>9147</v>
      </c>
      <c r="F44" s="232">
        <v>6797</v>
      </c>
      <c r="G44" s="232">
        <v>1130</v>
      </c>
      <c r="H44" s="231">
        <v>808</v>
      </c>
    </row>
    <row r="45" spans="1:8" ht="20.399999999999999">
      <c r="A45" s="34" t="s">
        <v>566</v>
      </c>
      <c r="B45" s="94" t="s">
        <v>392</v>
      </c>
      <c r="C45" s="232">
        <v>4099</v>
      </c>
      <c r="D45" s="232">
        <v>2129</v>
      </c>
      <c r="E45" s="232">
        <v>3360</v>
      </c>
      <c r="F45" s="232">
        <v>1740</v>
      </c>
      <c r="G45" s="232">
        <v>739</v>
      </c>
      <c r="H45" s="231">
        <v>389</v>
      </c>
    </row>
    <row r="46" spans="1:8">
      <c r="A46" s="361" t="s">
        <v>73</v>
      </c>
      <c r="B46" s="94" t="s">
        <v>398</v>
      </c>
      <c r="C46" s="232">
        <v>3058</v>
      </c>
      <c r="D46" s="232">
        <v>1560</v>
      </c>
      <c r="E46" s="232">
        <v>2586</v>
      </c>
      <c r="F46" s="232">
        <v>1299</v>
      </c>
      <c r="G46" s="232">
        <v>472</v>
      </c>
      <c r="H46" s="231">
        <v>261</v>
      </c>
    </row>
    <row r="47" spans="1:8">
      <c r="A47" s="360" t="s">
        <v>74</v>
      </c>
      <c r="B47" s="94" t="s">
        <v>393</v>
      </c>
      <c r="C47" s="232">
        <v>2795</v>
      </c>
      <c r="D47" s="232">
        <v>1407</v>
      </c>
      <c r="E47" s="232">
        <v>2484</v>
      </c>
      <c r="F47" s="232">
        <v>1204</v>
      </c>
      <c r="G47" s="232">
        <v>311</v>
      </c>
      <c r="H47" s="231">
        <v>203</v>
      </c>
    </row>
    <row r="48" spans="1:8">
      <c r="A48" s="34"/>
      <c r="B48" s="94" t="s">
        <v>394</v>
      </c>
      <c r="C48" s="232">
        <v>3027</v>
      </c>
      <c r="D48" s="232">
        <v>1448</v>
      </c>
      <c r="E48" s="232">
        <v>2816</v>
      </c>
      <c r="F48" s="232">
        <v>1304</v>
      </c>
      <c r="G48" s="232">
        <v>211</v>
      </c>
      <c r="H48" s="231">
        <v>144</v>
      </c>
    </row>
    <row r="49" spans="1:8" ht="20.399999999999999">
      <c r="A49" s="34" t="s">
        <v>75</v>
      </c>
      <c r="B49" s="94" t="s">
        <v>392</v>
      </c>
      <c r="C49" s="232">
        <v>906</v>
      </c>
      <c r="D49" s="232">
        <v>446</v>
      </c>
      <c r="E49" s="232">
        <v>654</v>
      </c>
      <c r="F49" s="232">
        <v>342</v>
      </c>
      <c r="G49" s="232">
        <v>252</v>
      </c>
      <c r="H49" s="231">
        <v>104</v>
      </c>
    </row>
    <row r="50" spans="1:8">
      <c r="A50" s="361" t="s">
        <v>76</v>
      </c>
      <c r="B50" s="94" t="s">
        <v>398</v>
      </c>
      <c r="C50" s="232">
        <v>872</v>
      </c>
      <c r="D50" s="232">
        <v>435</v>
      </c>
      <c r="E50" s="232">
        <v>647</v>
      </c>
      <c r="F50" s="232">
        <v>340</v>
      </c>
      <c r="G50" s="232">
        <v>225</v>
      </c>
      <c r="H50" s="231">
        <v>95</v>
      </c>
    </row>
    <row r="51" spans="1:8">
      <c r="A51" s="360" t="s">
        <v>77</v>
      </c>
      <c r="B51" s="94" t="s">
        <v>393</v>
      </c>
      <c r="C51" s="232">
        <v>866</v>
      </c>
      <c r="D51" s="232">
        <v>435</v>
      </c>
      <c r="E51" s="232">
        <v>691</v>
      </c>
      <c r="F51" s="232">
        <v>361</v>
      </c>
      <c r="G51" s="232">
        <v>175</v>
      </c>
      <c r="H51" s="231">
        <v>74</v>
      </c>
    </row>
    <row r="52" spans="1:8">
      <c r="A52" s="34"/>
      <c r="B52" s="94" t="s">
        <v>394</v>
      </c>
      <c r="C52" s="232">
        <v>864</v>
      </c>
      <c r="D52" s="232">
        <v>450</v>
      </c>
      <c r="E52" s="232">
        <v>741</v>
      </c>
      <c r="F52" s="232">
        <v>402</v>
      </c>
      <c r="G52" s="232">
        <v>123</v>
      </c>
      <c r="H52" s="231">
        <v>48</v>
      </c>
    </row>
    <row r="53" spans="1:8">
      <c r="A53" s="37" t="s">
        <v>79</v>
      </c>
      <c r="B53" s="71"/>
      <c r="C53" s="210"/>
      <c r="D53" s="210"/>
      <c r="E53" s="210"/>
      <c r="F53" s="210"/>
      <c r="G53" s="210"/>
      <c r="H53" s="233"/>
    </row>
    <row r="54" spans="1:8">
      <c r="A54" s="39" t="s">
        <v>69</v>
      </c>
      <c r="B54" s="94" t="s">
        <v>392</v>
      </c>
      <c r="C54" s="14">
        <v>531</v>
      </c>
      <c r="D54" s="14">
        <v>415</v>
      </c>
      <c r="E54" s="14">
        <v>434</v>
      </c>
      <c r="F54" s="14">
        <v>353</v>
      </c>
      <c r="G54" s="14">
        <v>97</v>
      </c>
      <c r="H54" s="33">
        <v>62</v>
      </c>
    </row>
    <row r="55" spans="1:8">
      <c r="A55" s="363" t="s">
        <v>80</v>
      </c>
      <c r="B55" s="94" t="s">
        <v>398</v>
      </c>
      <c r="C55" s="232">
        <v>503</v>
      </c>
      <c r="D55" s="232">
        <v>400</v>
      </c>
      <c r="E55" s="232">
        <v>421</v>
      </c>
      <c r="F55" s="232">
        <v>345</v>
      </c>
      <c r="G55" s="232">
        <v>82</v>
      </c>
      <c r="H55" s="231">
        <v>55</v>
      </c>
    </row>
    <row r="56" spans="1:8">
      <c r="A56" s="22"/>
      <c r="B56" s="94" t="s">
        <v>393</v>
      </c>
      <c r="C56" s="210">
        <v>503</v>
      </c>
      <c r="D56" s="210">
        <v>409</v>
      </c>
      <c r="E56" s="210">
        <v>437</v>
      </c>
      <c r="F56" s="210">
        <v>363</v>
      </c>
      <c r="G56" s="210">
        <v>66</v>
      </c>
      <c r="H56" s="233">
        <v>46</v>
      </c>
    </row>
    <row r="57" spans="1:8">
      <c r="A57" s="22"/>
      <c r="B57" s="94" t="s">
        <v>394</v>
      </c>
      <c r="C57" s="14">
        <v>515</v>
      </c>
      <c r="D57" s="14">
        <v>410</v>
      </c>
      <c r="E57" s="14">
        <v>458</v>
      </c>
      <c r="F57" s="14">
        <v>370</v>
      </c>
      <c r="G57" s="14">
        <v>57</v>
      </c>
      <c r="H57" s="33">
        <v>40</v>
      </c>
    </row>
    <row r="58" spans="1:8">
      <c r="B58" s="107"/>
      <c r="C58" s="210"/>
      <c r="D58" s="210"/>
      <c r="E58" s="210"/>
      <c r="F58" s="210"/>
      <c r="G58" s="210"/>
      <c r="H58" s="233"/>
    </row>
    <row r="59" spans="1:8">
      <c r="A59" s="32" t="s">
        <v>567</v>
      </c>
      <c r="B59" s="94" t="s">
        <v>392</v>
      </c>
      <c r="C59" s="14">
        <v>1377</v>
      </c>
      <c r="D59" s="14">
        <v>877</v>
      </c>
      <c r="E59" s="14">
        <v>1377</v>
      </c>
      <c r="F59" s="14">
        <v>877</v>
      </c>
      <c r="G59" s="92" t="s">
        <v>442</v>
      </c>
      <c r="H59" s="68" t="s">
        <v>442</v>
      </c>
    </row>
    <row r="60" spans="1:8">
      <c r="A60" s="359" t="s">
        <v>674</v>
      </c>
      <c r="B60" s="94" t="s">
        <v>398</v>
      </c>
      <c r="C60" s="210">
        <v>1369</v>
      </c>
      <c r="D60" s="210">
        <v>880</v>
      </c>
      <c r="E60" s="210">
        <v>1369</v>
      </c>
      <c r="F60" s="210">
        <v>880</v>
      </c>
      <c r="G60" s="92" t="s">
        <v>442</v>
      </c>
      <c r="H60" s="68" t="s">
        <v>442</v>
      </c>
    </row>
    <row r="61" spans="1:8">
      <c r="A61" s="272"/>
      <c r="B61" s="94" t="s">
        <v>393</v>
      </c>
      <c r="C61" s="14">
        <v>1306</v>
      </c>
      <c r="D61" s="14">
        <v>835</v>
      </c>
      <c r="E61" s="14">
        <v>1306</v>
      </c>
      <c r="F61" s="14">
        <v>835</v>
      </c>
      <c r="G61" s="92" t="s">
        <v>442</v>
      </c>
      <c r="H61" s="68" t="s">
        <v>442</v>
      </c>
    </row>
    <row r="62" spans="1:8">
      <c r="A62" s="22"/>
      <c r="B62" s="94" t="s">
        <v>394</v>
      </c>
      <c r="C62" s="232">
        <v>1266</v>
      </c>
      <c r="D62" s="232">
        <v>778</v>
      </c>
      <c r="E62" s="232">
        <v>1266</v>
      </c>
      <c r="F62" s="232">
        <v>778</v>
      </c>
      <c r="G62" s="92" t="s">
        <v>442</v>
      </c>
      <c r="H62" s="68" t="s">
        <v>442</v>
      </c>
    </row>
    <row r="63" spans="1:8">
      <c r="A63" s="32" t="s">
        <v>81</v>
      </c>
      <c r="B63" s="107"/>
      <c r="C63" s="210"/>
      <c r="D63" s="210"/>
      <c r="E63" s="210"/>
      <c r="F63" s="210"/>
      <c r="G63" s="210"/>
      <c r="H63" s="233"/>
    </row>
    <row r="64" spans="1:8">
      <c r="A64" s="22" t="s">
        <v>82</v>
      </c>
      <c r="B64" s="94" t="s">
        <v>392</v>
      </c>
      <c r="C64" s="14">
        <v>1377</v>
      </c>
      <c r="D64" s="14">
        <v>877</v>
      </c>
      <c r="E64" s="14">
        <v>1377</v>
      </c>
      <c r="F64" s="14">
        <v>877</v>
      </c>
      <c r="G64" s="92" t="s">
        <v>442</v>
      </c>
      <c r="H64" s="68" t="s">
        <v>442</v>
      </c>
    </row>
    <row r="65" spans="1:8">
      <c r="A65" s="364" t="s">
        <v>83</v>
      </c>
      <c r="B65" s="94" t="s">
        <v>398</v>
      </c>
      <c r="C65" s="210">
        <v>1369</v>
      </c>
      <c r="D65" s="210">
        <v>880</v>
      </c>
      <c r="E65" s="210">
        <v>1369</v>
      </c>
      <c r="F65" s="210">
        <v>880</v>
      </c>
      <c r="G65" s="92" t="s">
        <v>442</v>
      </c>
      <c r="H65" s="68" t="s">
        <v>442</v>
      </c>
    </row>
    <row r="66" spans="1:8">
      <c r="A66" s="365" t="s">
        <v>84</v>
      </c>
      <c r="B66" s="94" t="s">
        <v>393</v>
      </c>
      <c r="C66" s="14">
        <v>1306</v>
      </c>
      <c r="D66" s="14">
        <v>835</v>
      </c>
      <c r="E66" s="14">
        <v>1306</v>
      </c>
      <c r="F66" s="14">
        <v>835</v>
      </c>
      <c r="G66" s="92" t="s">
        <v>442</v>
      </c>
      <c r="H66" s="68" t="s">
        <v>442</v>
      </c>
    </row>
    <row r="67" spans="1:8" ht="14.25" customHeight="1">
      <c r="A67" s="22"/>
      <c r="B67" s="94" t="s">
        <v>394</v>
      </c>
      <c r="C67" s="232">
        <v>1266</v>
      </c>
      <c r="D67" s="232">
        <v>778</v>
      </c>
      <c r="E67" s="232">
        <v>1266</v>
      </c>
      <c r="F67" s="232">
        <v>778</v>
      </c>
      <c r="G67" s="92" t="s">
        <v>442</v>
      </c>
      <c r="H67" s="68" t="s">
        <v>442</v>
      </c>
    </row>
    <row r="68" spans="1:8" ht="20.25" customHeight="1">
      <c r="A68" s="32" t="s">
        <v>568</v>
      </c>
      <c r="B68" s="94" t="s">
        <v>392</v>
      </c>
      <c r="C68" s="232">
        <v>24446</v>
      </c>
      <c r="D68" s="232">
        <v>15438</v>
      </c>
      <c r="E68" s="232">
        <v>7345</v>
      </c>
      <c r="F68" s="232">
        <v>4306</v>
      </c>
      <c r="G68" s="232">
        <v>17101</v>
      </c>
      <c r="H68" s="231">
        <v>11132</v>
      </c>
    </row>
    <row r="69" spans="1:8">
      <c r="A69" s="363" t="s">
        <v>85</v>
      </c>
      <c r="B69" s="94" t="s">
        <v>398</v>
      </c>
      <c r="C69" s="232">
        <v>26813</v>
      </c>
      <c r="D69" s="232">
        <v>17296</v>
      </c>
      <c r="E69" s="232">
        <v>8442</v>
      </c>
      <c r="F69" s="232">
        <v>5104</v>
      </c>
      <c r="G69" s="232">
        <v>18371</v>
      </c>
      <c r="H69" s="231">
        <v>12192</v>
      </c>
    </row>
    <row r="70" spans="1:8">
      <c r="A70" s="365" t="s">
        <v>56</v>
      </c>
      <c r="B70" s="94" t="s">
        <v>393</v>
      </c>
      <c r="C70" s="232">
        <v>27563</v>
      </c>
      <c r="D70" s="232">
        <v>17871</v>
      </c>
      <c r="E70" s="232">
        <v>8808</v>
      </c>
      <c r="F70" s="232">
        <v>5322</v>
      </c>
      <c r="G70" s="232">
        <v>18755</v>
      </c>
      <c r="H70" s="231">
        <v>12549</v>
      </c>
    </row>
    <row r="71" spans="1:8">
      <c r="A71" s="21"/>
      <c r="B71" s="94" t="s">
        <v>394</v>
      </c>
      <c r="C71" s="232">
        <v>29007</v>
      </c>
      <c r="D71" s="232">
        <v>18940</v>
      </c>
      <c r="E71" s="232">
        <v>10001</v>
      </c>
      <c r="F71" s="232">
        <v>6149</v>
      </c>
      <c r="G71" s="232">
        <v>19006</v>
      </c>
      <c r="H71" s="231">
        <v>12791</v>
      </c>
    </row>
    <row r="72" spans="1:8">
      <c r="A72" s="257" t="s">
        <v>502</v>
      </c>
      <c r="B72" s="267"/>
      <c r="C72" s="267"/>
      <c r="D72" s="267"/>
      <c r="E72" s="267"/>
    </row>
    <row r="73" spans="1:8">
      <c r="A73" s="353" t="s">
        <v>503</v>
      </c>
      <c r="B73" s="269"/>
      <c r="C73" s="267"/>
      <c r="D73" s="267"/>
      <c r="E73" s="267"/>
    </row>
    <row r="74" spans="1:8">
      <c r="B74" s="89"/>
      <c r="C74" s="89"/>
      <c r="D74" s="89"/>
      <c r="E74" s="89"/>
    </row>
  </sheetData>
  <mergeCells count="13">
    <mergeCell ref="A1:H1"/>
    <mergeCell ref="C4:C8"/>
    <mergeCell ref="A4:B8"/>
    <mergeCell ref="E7:E8"/>
    <mergeCell ref="F7:F8"/>
    <mergeCell ref="G7:G8"/>
    <mergeCell ref="H7:H8"/>
    <mergeCell ref="D4:D8"/>
    <mergeCell ref="E4:H4"/>
    <mergeCell ref="E5:F5"/>
    <mergeCell ref="E6:F6"/>
    <mergeCell ref="G5:H5"/>
    <mergeCell ref="G6:H6"/>
  </mergeCells>
  <hyperlinks>
    <hyperlink ref="I1" location="'Spis tablic  List of tables'!A1" display="'Spis tablic  List of tables'!A1" xr:uid="{3A95C6F3-800C-45FD-AEEE-F60C02AF6EBD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72"/>
  <sheetViews>
    <sheetView showGridLines="0" zoomScaleNormal="100" workbookViewId="0">
      <selection activeCell="J62" sqref="J62"/>
    </sheetView>
    <sheetView workbookViewId="1"/>
  </sheetViews>
  <sheetFormatPr defaultRowHeight="14.4"/>
  <cols>
    <col min="1" max="1" width="29.5546875" style="266" customWidth="1"/>
    <col min="2" max="2" width="7.6640625" customWidth="1"/>
    <col min="3" max="8" width="8.33203125" customWidth="1"/>
    <col min="9" max="9" width="17" customWidth="1"/>
  </cols>
  <sheetData>
    <row r="1" spans="1:9" ht="20.399999999999999">
      <c r="A1" s="318" t="s">
        <v>677</v>
      </c>
      <c r="B1" s="9"/>
      <c r="C1" s="9"/>
      <c r="D1" s="9"/>
      <c r="E1" s="9"/>
      <c r="F1" s="9"/>
      <c r="G1" s="308"/>
      <c r="H1" s="308"/>
      <c r="I1" s="316" t="s">
        <v>623</v>
      </c>
    </row>
    <row r="2" spans="1:9">
      <c r="A2" s="328" t="s">
        <v>708</v>
      </c>
      <c r="B2" s="270"/>
      <c r="C2" s="270"/>
      <c r="D2" s="270"/>
      <c r="E2" s="270"/>
      <c r="F2" s="270"/>
      <c r="G2" s="270"/>
      <c r="H2" s="270"/>
    </row>
    <row r="3" spans="1:9">
      <c r="A3" s="328" t="s">
        <v>675</v>
      </c>
      <c r="B3" s="270"/>
      <c r="C3" s="270"/>
      <c r="D3" s="270"/>
      <c r="E3" s="270"/>
      <c r="F3" s="270"/>
      <c r="G3" s="270"/>
      <c r="H3" s="270"/>
    </row>
    <row r="4" spans="1:9" ht="19.95" customHeight="1">
      <c r="A4" s="434" t="s">
        <v>696</v>
      </c>
      <c r="B4" s="432"/>
      <c r="C4" s="432" t="s">
        <v>704</v>
      </c>
      <c r="D4" s="432" t="s">
        <v>705</v>
      </c>
      <c r="E4" s="432" t="s">
        <v>709</v>
      </c>
      <c r="F4" s="432"/>
      <c r="G4" s="432"/>
      <c r="H4" s="436"/>
    </row>
    <row r="5" spans="1:9">
      <c r="A5" s="434"/>
      <c r="B5" s="432"/>
      <c r="C5" s="432"/>
      <c r="D5" s="432"/>
      <c r="E5" s="438" t="s">
        <v>52</v>
      </c>
      <c r="F5" s="438"/>
      <c r="G5" s="438" t="s">
        <v>54</v>
      </c>
      <c r="H5" s="441"/>
    </row>
    <row r="6" spans="1:9" ht="15" customHeight="1">
      <c r="A6" s="434"/>
      <c r="B6" s="432"/>
      <c r="C6" s="432"/>
      <c r="D6" s="432"/>
      <c r="E6" s="439" t="s">
        <v>53</v>
      </c>
      <c r="F6" s="439"/>
      <c r="G6" s="439" t="s">
        <v>55</v>
      </c>
      <c r="H6" s="442"/>
    </row>
    <row r="7" spans="1:9">
      <c r="A7" s="434"/>
      <c r="B7" s="432"/>
      <c r="C7" s="432"/>
      <c r="D7" s="432"/>
      <c r="E7" s="432" t="s">
        <v>707</v>
      </c>
      <c r="F7" s="432" t="s">
        <v>705</v>
      </c>
      <c r="G7" s="432" t="s">
        <v>707</v>
      </c>
      <c r="H7" s="436" t="s">
        <v>705</v>
      </c>
    </row>
    <row r="8" spans="1:9" ht="30" customHeight="1" thickBot="1">
      <c r="A8" s="435"/>
      <c r="B8" s="433"/>
      <c r="C8" s="433"/>
      <c r="D8" s="433"/>
      <c r="E8" s="433"/>
      <c r="F8" s="433"/>
      <c r="G8" s="433"/>
      <c r="H8" s="437"/>
    </row>
    <row r="9" spans="1:9" ht="25.2" customHeight="1">
      <c r="A9" s="40" t="s">
        <v>19</v>
      </c>
      <c r="B9" s="29" t="s">
        <v>392</v>
      </c>
      <c r="C9" s="30">
        <v>35814</v>
      </c>
      <c r="D9" s="30">
        <v>22211</v>
      </c>
      <c r="E9" s="30">
        <v>23612</v>
      </c>
      <c r="F9" s="30">
        <v>14629</v>
      </c>
      <c r="G9" s="30">
        <v>12202</v>
      </c>
      <c r="H9" s="31">
        <v>7582</v>
      </c>
    </row>
    <row r="10" spans="1:9">
      <c r="A10" s="366" t="s">
        <v>49</v>
      </c>
      <c r="B10" s="95" t="s">
        <v>398</v>
      </c>
      <c r="C10" s="16">
        <v>29347</v>
      </c>
      <c r="D10" s="16">
        <v>18403</v>
      </c>
      <c r="E10" s="16">
        <v>19530</v>
      </c>
      <c r="F10" s="16">
        <v>12283</v>
      </c>
      <c r="G10" s="16">
        <v>9817</v>
      </c>
      <c r="H10" s="10">
        <v>6120</v>
      </c>
    </row>
    <row r="11" spans="1:9">
      <c r="A11" s="49"/>
      <c r="B11" s="95" t="s">
        <v>393</v>
      </c>
      <c r="C11" s="16">
        <v>28090</v>
      </c>
      <c r="D11" s="16">
        <v>17999</v>
      </c>
      <c r="E11" s="16">
        <v>18309</v>
      </c>
      <c r="F11" s="16">
        <v>11554</v>
      </c>
      <c r="G11" s="16">
        <v>9781</v>
      </c>
      <c r="H11" s="10">
        <v>6445</v>
      </c>
    </row>
    <row r="12" spans="1:9">
      <c r="A12" s="21"/>
      <c r="B12" s="95" t="s">
        <v>394</v>
      </c>
      <c r="C12" s="16">
        <v>26124</v>
      </c>
      <c r="D12" s="16">
        <v>16766</v>
      </c>
      <c r="E12" s="16">
        <v>16801</v>
      </c>
      <c r="F12" s="16">
        <v>10622</v>
      </c>
      <c r="G12" s="16">
        <v>9323</v>
      </c>
      <c r="H12" s="10">
        <v>6144</v>
      </c>
    </row>
    <row r="13" spans="1:9" ht="20.25" customHeight="1">
      <c r="A13" s="21" t="s">
        <v>569</v>
      </c>
      <c r="B13" s="94" t="s">
        <v>392</v>
      </c>
      <c r="C13" s="13">
        <v>28711</v>
      </c>
      <c r="D13" s="13">
        <v>17226</v>
      </c>
      <c r="E13" s="13">
        <v>21680</v>
      </c>
      <c r="F13" s="13">
        <v>13399</v>
      </c>
      <c r="G13" s="13">
        <v>7031</v>
      </c>
      <c r="H13" s="20">
        <v>3827</v>
      </c>
    </row>
    <row r="14" spans="1:9">
      <c r="A14" s="367" t="s">
        <v>673</v>
      </c>
      <c r="B14" s="94" t="s">
        <v>398</v>
      </c>
      <c r="C14" s="13">
        <v>22777</v>
      </c>
      <c r="D14" s="13">
        <v>13811</v>
      </c>
      <c r="E14" s="13">
        <v>17667</v>
      </c>
      <c r="F14" s="13">
        <v>11150</v>
      </c>
      <c r="G14" s="13">
        <v>5110</v>
      </c>
      <c r="H14" s="20">
        <v>2661</v>
      </c>
    </row>
    <row r="15" spans="1:9">
      <c r="A15" s="273"/>
      <c r="B15" s="94" t="s">
        <v>393</v>
      </c>
      <c r="C15" s="13">
        <v>20930</v>
      </c>
      <c r="D15" s="13">
        <v>12737</v>
      </c>
      <c r="E15" s="13">
        <v>16135</v>
      </c>
      <c r="F15" s="13">
        <v>10133</v>
      </c>
      <c r="G15" s="13">
        <v>4795</v>
      </c>
      <c r="H15" s="20">
        <v>2604</v>
      </c>
    </row>
    <row r="16" spans="1:9">
      <c r="A16" s="21"/>
      <c r="B16" s="94" t="s">
        <v>394</v>
      </c>
      <c r="C16" s="13">
        <v>18891</v>
      </c>
      <c r="D16" s="13">
        <v>11404</v>
      </c>
      <c r="E16" s="13">
        <v>14657</v>
      </c>
      <c r="F16" s="13">
        <v>9167</v>
      </c>
      <c r="G16" s="13">
        <v>4234</v>
      </c>
      <c r="H16" s="20">
        <v>2237</v>
      </c>
    </row>
    <row r="17" spans="1:8" ht="20.25" customHeight="1">
      <c r="A17" s="21" t="s">
        <v>57</v>
      </c>
      <c r="B17" s="94" t="s">
        <v>392</v>
      </c>
      <c r="C17" s="13">
        <v>6810</v>
      </c>
      <c r="D17" s="13">
        <v>5024</v>
      </c>
      <c r="E17" s="13">
        <v>5283</v>
      </c>
      <c r="F17" s="13">
        <v>3832</v>
      </c>
      <c r="G17" s="13">
        <v>1527</v>
      </c>
      <c r="H17" s="20">
        <v>1192</v>
      </c>
    </row>
    <row r="18" spans="1:8">
      <c r="A18" s="365" t="s">
        <v>58</v>
      </c>
      <c r="B18" s="94" t="s">
        <v>398</v>
      </c>
      <c r="C18" s="13">
        <v>5762</v>
      </c>
      <c r="D18" s="13">
        <v>4215</v>
      </c>
      <c r="E18" s="13">
        <v>4698</v>
      </c>
      <c r="F18" s="13">
        <v>3408</v>
      </c>
      <c r="G18" s="13">
        <v>1064</v>
      </c>
      <c r="H18" s="20">
        <v>807</v>
      </c>
    </row>
    <row r="19" spans="1:8">
      <c r="A19" s="21"/>
      <c r="B19" s="94" t="s">
        <v>393</v>
      </c>
      <c r="C19" s="13">
        <v>5167</v>
      </c>
      <c r="D19" s="13">
        <v>3806</v>
      </c>
      <c r="E19" s="13">
        <v>4222</v>
      </c>
      <c r="F19" s="13">
        <v>3101</v>
      </c>
      <c r="G19" s="13">
        <v>945</v>
      </c>
      <c r="H19" s="20">
        <v>705</v>
      </c>
    </row>
    <row r="20" spans="1:8">
      <c r="A20" s="21"/>
      <c r="B20" s="94" t="s">
        <v>394</v>
      </c>
      <c r="C20" s="13">
        <v>4725</v>
      </c>
      <c r="D20" s="13">
        <v>3469</v>
      </c>
      <c r="E20" s="13">
        <v>3966</v>
      </c>
      <c r="F20" s="13">
        <v>2908</v>
      </c>
      <c r="G20" s="13">
        <v>759</v>
      </c>
      <c r="H20" s="20">
        <v>561</v>
      </c>
    </row>
    <row r="21" spans="1:8" ht="20.25" customHeight="1">
      <c r="A21" s="21" t="s">
        <v>59</v>
      </c>
      <c r="B21" s="94" t="s">
        <v>392</v>
      </c>
      <c r="C21" s="13">
        <v>2942</v>
      </c>
      <c r="D21" s="13">
        <v>1392</v>
      </c>
      <c r="E21" s="13">
        <v>2060</v>
      </c>
      <c r="F21" s="13">
        <v>1074</v>
      </c>
      <c r="G21" s="13">
        <v>882</v>
      </c>
      <c r="H21" s="20">
        <v>318</v>
      </c>
    </row>
    <row r="22" spans="1:8">
      <c r="A22" s="365" t="s">
        <v>60</v>
      </c>
      <c r="B22" s="94" t="s">
        <v>398</v>
      </c>
      <c r="C22" s="13">
        <v>2175</v>
      </c>
      <c r="D22" s="13">
        <v>981</v>
      </c>
      <c r="E22" s="13">
        <v>1426</v>
      </c>
      <c r="F22" s="13">
        <v>717</v>
      </c>
      <c r="G22" s="13">
        <v>749</v>
      </c>
      <c r="H22" s="20">
        <v>264</v>
      </c>
    </row>
    <row r="23" spans="1:8">
      <c r="A23" s="21"/>
      <c r="B23" s="94" t="s">
        <v>393</v>
      </c>
      <c r="C23" s="13">
        <v>1661</v>
      </c>
      <c r="D23" s="13">
        <v>746</v>
      </c>
      <c r="E23" s="13">
        <v>1059</v>
      </c>
      <c r="F23" s="13">
        <v>516</v>
      </c>
      <c r="G23" s="13">
        <v>602</v>
      </c>
      <c r="H23" s="20">
        <v>230</v>
      </c>
    </row>
    <row r="24" spans="1:8">
      <c r="A24" s="21"/>
      <c r="B24" s="94" t="s">
        <v>394</v>
      </c>
      <c r="C24" s="13">
        <v>1435</v>
      </c>
      <c r="D24" s="13">
        <v>638</v>
      </c>
      <c r="E24" s="13">
        <v>895</v>
      </c>
      <c r="F24" s="13">
        <v>430</v>
      </c>
      <c r="G24" s="13">
        <v>540</v>
      </c>
      <c r="H24" s="20">
        <v>208</v>
      </c>
    </row>
    <row r="25" spans="1:8" ht="20.25" customHeight="1">
      <c r="A25" s="21" t="s">
        <v>61</v>
      </c>
      <c r="B25" s="94" t="s">
        <v>392</v>
      </c>
      <c r="C25" s="13">
        <v>7664</v>
      </c>
      <c r="D25" s="13">
        <v>2900</v>
      </c>
      <c r="E25" s="13">
        <v>5569</v>
      </c>
      <c r="F25" s="13">
        <v>2270</v>
      </c>
      <c r="G25" s="13">
        <v>2095</v>
      </c>
      <c r="H25" s="20">
        <v>630</v>
      </c>
    </row>
    <row r="26" spans="1:8">
      <c r="A26" s="359" t="s">
        <v>86</v>
      </c>
      <c r="B26" s="94" t="s">
        <v>398</v>
      </c>
      <c r="C26" s="13">
        <v>5761</v>
      </c>
      <c r="D26" s="13">
        <v>2275</v>
      </c>
      <c r="E26" s="13">
        <v>4279</v>
      </c>
      <c r="F26" s="13">
        <v>1811</v>
      </c>
      <c r="G26" s="13">
        <v>1482</v>
      </c>
      <c r="H26" s="20">
        <v>464</v>
      </c>
    </row>
    <row r="27" spans="1:8">
      <c r="A27" s="365" t="s">
        <v>63</v>
      </c>
      <c r="B27" s="94" t="s">
        <v>393</v>
      </c>
      <c r="C27" s="13">
        <v>5094</v>
      </c>
      <c r="D27" s="13">
        <v>1949</v>
      </c>
      <c r="E27" s="13">
        <v>3810</v>
      </c>
      <c r="F27" s="13">
        <v>1547</v>
      </c>
      <c r="G27" s="13">
        <v>1284</v>
      </c>
      <c r="H27" s="20">
        <v>402</v>
      </c>
    </row>
    <row r="28" spans="1:8">
      <c r="A28" s="21"/>
      <c r="B28" s="94" t="s">
        <v>394</v>
      </c>
      <c r="C28" s="13">
        <v>4735</v>
      </c>
      <c r="D28" s="13">
        <v>1789</v>
      </c>
      <c r="E28" s="13">
        <v>3559</v>
      </c>
      <c r="F28" s="13">
        <v>1446</v>
      </c>
      <c r="G28" s="13">
        <v>1176</v>
      </c>
      <c r="H28" s="20">
        <v>343</v>
      </c>
    </row>
    <row r="29" spans="1:8" ht="20.399999999999999">
      <c r="A29" s="21" t="s">
        <v>570</v>
      </c>
      <c r="B29" s="94" t="s">
        <v>392</v>
      </c>
      <c r="C29" s="13">
        <v>1520</v>
      </c>
      <c r="D29" s="13">
        <v>907</v>
      </c>
      <c r="E29" s="13">
        <v>1147</v>
      </c>
      <c r="F29" s="13">
        <v>739</v>
      </c>
      <c r="G29" s="13">
        <v>373</v>
      </c>
      <c r="H29" s="20">
        <v>168</v>
      </c>
    </row>
    <row r="30" spans="1:8">
      <c r="A30" s="359" t="s">
        <v>65</v>
      </c>
      <c r="B30" s="94" t="s">
        <v>398</v>
      </c>
      <c r="C30" s="13">
        <v>1255</v>
      </c>
      <c r="D30" s="13">
        <v>736</v>
      </c>
      <c r="E30" s="13">
        <v>845</v>
      </c>
      <c r="F30" s="13">
        <v>553</v>
      </c>
      <c r="G30" s="13">
        <v>410</v>
      </c>
      <c r="H30" s="20">
        <v>183</v>
      </c>
    </row>
    <row r="31" spans="1:8">
      <c r="A31" s="21"/>
      <c r="B31" s="94" t="s">
        <v>393</v>
      </c>
      <c r="C31" s="13">
        <v>1198</v>
      </c>
      <c r="D31" s="13">
        <v>714</v>
      </c>
      <c r="E31" s="13">
        <v>797</v>
      </c>
      <c r="F31" s="13">
        <v>505</v>
      </c>
      <c r="G31" s="13">
        <v>401</v>
      </c>
      <c r="H31" s="20">
        <v>209</v>
      </c>
    </row>
    <row r="32" spans="1:8">
      <c r="A32" s="21"/>
      <c r="B32" s="94" t="s">
        <v>394</v>
      </c>
      <c r="C32" s="13">
        <v>1114</v>
      </c>
      <c r="D32" s="13">
        <v>616</v>
      </c>
      <c r="E32" s="13">
        <v>720</v>
      </c>
      <c r="F32" s="13">
        <v>424</v>
      </c>
      <c r="G32" s="13">
        <v>394</v>
      </c>
      <c r="H32" s="20">
        <v>192</v>
      </c>
    </row>
    <row r="33" spans="1:8">
      <c r="A33" s="21" t="s">
        <v>66</v>
      </c>
      <c r="B33" s="94" t="s">
        <v>392</v>
      </c>
      <c r="C33" s="13">
        <v>4028</v>
      </c>
      <c r="D33" s="13">
        <v>2860</v>
      </c>
      <c r="E33" s="13">
        <v>3009</v>
      </c>
      <c r="F33" s="13">
        <v>2117</v>
      </c>
      <c r="G33" s="13">
        <v>1019</v>
      </c>
      <c r="H33" s="20">
        <v>743</v>
      </c>
    </row>
    <row r="34" spans="1:8">
      <c r="A34" s="359" t="s">
        <v>67</v>
      </c>
      <c r="B34" s="94" t="s">
        <v>398</v>
      </c>
      <c r="C34" s="13">
        <v>2885</v>
      </c>
      <c r="D34" s="13">
        <v>2056</v>
      </c>
      <c r="E34" s="13">
        <v>2269</v>
      </c>
      <c r="F34" s="13">
        <v>1612</v>
      </c>
      <c r="G34" s="13">
        <v>616</v>
      </c>
      <c r="H34" s="20">
        <v>444</v>
      </c>
    </row>
    <row r="35" spans="1:8">
      <c r="A35" s="21"/>
      <c r="B35" s="94" t="s">
        <v>393</v>
      </c>
      <c r="C35" s="13">
        <v>2708</v>
      </c>
      <c r="D35" s="13">
        <v>1881</v>
      </c>
      <c r="E35" s="13">
        <v>2050</v>
      </c>
      <c r="F35" s="13">
        <v>1420</v>
      </c>
      <c r="G35" s="13">
        <v>658</v>
      </c>
      <c r="H35" s="20">
        <v>461</v>
      </c>
    </row>
    <row r="36" spans="1:8">
      <c r="A36" s="21"/>
      <c r="B36" s="94" t="s">
        <v>394</v>
      </c>
      <c r="C36" s="13">
        <v>2445</v>
      </c>
      <c r="D36" s="13">
        <v>1611</v>
      </c>
      <c r="E36" s="13">
        <v>1783</v>
      </c>
      <c r="F36" s="13">
        <v>1182</v>
      </c>
      <c r="G36" s="13">
        <v>662</v>
      </c>
      <c r="H36" s="20">
        <v>429</v>
      </c>
    </row>
    <row r="37" spans="1:8" ht="20.399999999999999">
      <c r="A37" s="21" t="s">
        <v>565</v>
      </c>
      <c r="B37" s="94" t="s">
        <v>392</v>
      </c>
      <c r="C37" s="13">
        <v>1640</v>
      </c>
      <c r="D37" s="13">
        <v>1223</v>
      </c>
      <c r="E37" s="13">
        <v>1312</v>
      </c>
      <c r="F37" s="13">
        <v>986</v>
      </c>
      <c r="G37" s="13">
        <v>328</v>
      </c>
      <c r="H37" s="20">
        <v>237</v>
      </c>
    </row>
    <row r="38" spans="1:8">
      <c r="A38" s="359" t="s">
        <v>68</v>
      </c>
      <c r="B38" s="94" t="s">
        <v>398</v>
      </c>
      <c r="C38" s="13">
        <v>1188</v>
      </c>
      <c r="D38" s="13">
        <v>892</v>
      </c>
      <c r="E38" s="13">
        <v>970</v>
      </c>
      <c r="F38" s="13">
        <v>731</v>
      </c>
      <c r="G38" s="13">
        <v>218</v>
      </c>
      <c r="H38" s="20">
        <v>161</v>
      </c>
    </row>
    <row r="39" spans="1:8">
      <c r="A39" s="21"/>
      <c r="B39" s="94" t="s">
        <v>393</v>
      </c>
      <c r="C39" s="13">
        <v>1087</v>
      </c>
      <c r="D39" s="13">
        <v>818</v>
      </c>
      <c r="E39" s="13">
        <v>864</v>
      </c>
      <c r="F39" s="13">
        <v>654</v>
      </c>
      <c r="G39" s="13">
        <v>223</v>
      </c>
      <c r="H39" s="20">
        <v>164</v>
      </c>
    </row>
    <row r="40" spans="1:8">
      <c r="A40" s="21"/>
      <c r="B40" s="94" t="s">
        <v>394</v>
      </c>
      <c r="C40" s="13">
        <v>1061</v>
      </c>
      <c r="D40" s="13">
        <v>832</v>
      </c>
      <c r="E40" s="13">
        <v>841</v>
      </c>
      <c r="F40" s="13">
        <v>662</v>
      </c>
      <c r="G40" s="13">
        <v>220</v>
      </c>
      <c r="H40" s="20">
        <v>170</v>
      </c>
    </row>
    <row r="41" spans="1:8" ht="20.25" customHeight="1">
      <c r="A41" s="36" t="s">
        <v>78</v>
      </c>
      <c r="B41" s="94" t="s">
        <v>392</v>
      </c>
      <c r="C41" s="13">
        <v>2215</v>
      </c>
      <c r="D41" s="13">
        <v>1787</v>
      </c>
      <c r="E41" s="13">
        <v>1883</v>
      </c>
      <c r="F41" s="13">
        <v>1526</v>
      </c>
      <c r="G41" s="13">
        <v>332</v>
      </c>
      <c r="H41" s="20">
        <v>261</v>
      </c>
    </row>
    <row r="42" spans="1:8">
      <c r="A42" s="365" t="s">
        <v>70</v>
      </c>
      <c r="B42" s="94" t="s">
        <v>398</v>
      </c>
      <c r="C42" s="13">
        <v>2071</v>
      </c>
      <c r="D42" s="13">
        <v>1650</v>
      </c>
      <c r="E42" s="13">
        <v>1896</v>
      </c>
      <c r="F42" s="13">
        <v>1533</v>
      </c>
      <c r="G42" s="13">
        <v>175</v>
      </c>
      <c r="H42" s="20">
        <v>117</v>
      </c>
    </row>
    <row r="43" spans="1:8">
      <c r="A43" s="21"/>
      <c r="B43" s="94" t="s">
        <v>393</v>
      </c>
      <c r="C43" s="13">
        <v>2323</v>
      </c>
      <c r="D43" s="13">
        <v>1885</v>
      </c>
      <c r="E43" s="13">
        <v>2040</v>
      </c>
      <c r="F43" s="13">
        <v>1664</v>
      </c>
      <c r="G43" s="13">
        <v>283</v>
      </c>
      <c r="H43" s="20">
        <v>221</v>
      </c>
    </row>
    <row r="44" spans="1:8">
      <c r="A44" s="21"/>
      <c r="B44" s="94" t="s">
        <v>394</v>
      </c>
      <c r="C44" s="13">
        <v>2242</v>
      </c>
      <c r="D44" s="13">
        <v>1745</v>
      </c>
      <c r="E44" s="13">
        <v>2010</v>
      </c>
      <c r="F44" s="13">
        <v>1564</v>
      </c>
      <c r="G44" s="13">
        <v>232</v>
      </c>
      <c r="H44" s="20">
        <v>181</v>
      </c>
    </row>
    <row r="45" spans="1:8">
      <c r="A45" s="21" t="s">
        <v>71</v>
      </c>
      <c r="C45" s="14"/>
      <c r="D45" s="14"/>
      <c r="E45" s="14"/>
      <c r="F45" s="14"/>
      <c r="G45" s="14"/>
      <c r="H45" s="33"/>
    </row>
    <row r="46" spans="1:8">
      <c r="A46" s="21" t="s">
        <v>72</v>
      </c>
      <c r="B46" s="94" t="s">
        <v>392</v>
      </c>
      <c r="C46" s="14">
        <v>1416</v>
      </c>
      <c r="D46" s="14">
        <v>837</v>
      </c>
      <c r="E46" s="14">
        <v>1067</v>
      </c>
      <c r="F46" s="14">
        <v>623</v>
      </c>
      <c r="G46" s="14">
        <v>349</v>
      </c>
      <c r="H46" s="33">
        <v>214</v>
      </c>
    </row>
    <row r="47" spans="1:8">
      <c r="A47" s="359" t="s">
        <v>87</v>
      </c>
      <c r="B47" s="94" t="s">
        <v>398</v>
      </c>
      <c r="C47" s="13">
        <v>1239</v>
      </c>
      <c r="D47" s="13">
        <v>757</v>
      </c>
      <c r="E47" s="13">
        <v>953</v>
      </c>
      <c r="F47" s="13">
        <v>587</v>
      </c>
      <c r="G47" s="13">
        <v>286</v>
      </c>
      <c r="H47" s="20">
        <v>170</v>
      </c>
    </row>
    <row r="48" spans="1:8">
      <c r="A48" s="359" t="s">
        <v>74</v>
      </c>
      <c r="B48" s="94" t="s">
        <v>393</v>
      </c>
      <c r="C48" s="13">
        <v>1294</v>
      </c>
      <c r="D48" s="13">
        <v>706</v>
      </c>
      <c r="E48" s="13">
        <v>992</v>
      </c>
      <c r="F48" s="13">
        <v>542</v>
      </c>
      <c r="G48" s="13">
        <v>302</v>
      </c>
      <c r="H48" s="20">
        <v>164</v>
      </c>
    </row>
    <row r="49" spans="1:8">
      <c r="A49" s="21"/>
      <c r="B49" s="94" t="s">
        <v>394</v>
      </c>
      <c r="C49" s="13">
        <v>745</v>
      </c>
      <c r="D49" s="13">
        <v>462</v>
      </c>
      <c r="E49" s="13">
        <v>591</v>
      </c>
      <c r="F49" s="13">
        <v>357</v>
      </c>
      <c r="G49" s="13">
        <v>154</v>
      </c>
      <c r="H49" s="20">
        <v>105</v>
      </c>
    </row>
    <row r="50" spans="1:8" ht="20.399999999999999">
      <c r="A50" s="21" t="s">
        <v>75</v>
      </c>
      <c r="B50" s="94" t="s">
        <v>392</v>
      </c>
      <c r="C50" s="13">
        <v>312</v>
      </c>
      <c r="D50" s="13">
        <v>171</v>
      </c>
      <c r="E50" s="13">
        <v>235</v>
      </c>
      <c r="F50" s="13">
        <v>140</v>
      </c>
      <c r="G50" s="13">
        <v>77</v>
      </c>
      <c r="H50" s="20">
        <v>31</v>
      </c>
    </row>
    <row r="51" spans="1:8">
      <c r="A51" s="359" t="s">
        <v>88</v>
      </c>
      <c r="B51" s="94" t="s">
        <v>398</v>
      </c>
      <c r="C51" s="13">
        <v>304</v>
      </c>
      <c r="D51" s="13">
        <v>144</v>
      </c>
      <c r="E51" s="13">
        <v>225</v>
      </c>
      <c r="F51" s="13">
        <v>112</v>
      </c>
      <c r="G51" s="13">
        <v>79</v>
      </c>
      <c r="H51" s="20">
        <v>32</v>
      </c>
    </row>
    <row r="52" spans="1:8">
      <c r="A52" s="359" t="s">
        <v>77</v>
      </c>
      <c r="B52" s="94" t="s">
        <v>393</v>
      </c>
      <c r="C52" s="13">
        <v>300</v>
      </c>
      <c r="D52" s="13">
        <v>158</v>
      </c>
      <c r="E52" s="13">
        <v>221</v>
      </c>
      <c r="F52" s="13">
        <v>120</v>
      </c>
      <c r="G52" s="13">
        <v>79</v>
      </c>
      <c r="H52" s="20">
        <v>38</v>
      </c>
    </row>
    <row r="53" spans="1:8">
      <c r="A53" s="21"/>
      <c r="B53" s="94" t="s">
        <v>394</v>
      </c>
      <c r="C53" s="13">
        <v>302</v>
      </c>
      <c r="D53" s="13">
        <v>165</v>
      </c>
      <c r="E53" s="13">
        <v>225</v>
      </c>
      <c r="F53" s="13">
        <v>133</v>
      </c>
      <c r="G53" s="13">
        <v>77</v>
      </c>
      <c r="H53" s="20">
        <v>32</v>
      </c>
    </row>
    <row r="54" spans="1:8">
      <c r="A54" s="21" t="s">
        <v>91</v>
      </c>
      <c r="B54" s="94" t="s">
        <v>392</v>
      </c>
      <c r="C54" s="14">
        <v>164</v>
      </c>
      <c r="D54" s="14">
        <v>125</v>
      </c>
      <c r="E54" s="14">
        <v>115</v>
      </c>
      <c r="F54" s="14">
        <v>92</v>
      </c>
      <c r="G54" s="14">
        <v>49</v>
      </c>
      <c r="H54" s="33">
        <v>33</v>
      </c>
    </row>
    <row r="55" spans="1:8">
      <c r="A55" s="367" t="s">
        <v>80</v>
      </c>
      <c r="B55" s="94" t="s">
        <v>398</v>
      </c>
      <c r="C55" s="13">
        <v>137</v>
      </c>
      <c r="D55" s="13">
        <v>105</v>
      </c>
      <c r="E55" s="13">
        <v>106</v>
      </c>
      <c r="F55" s="13">
        <v>86</v>
      </c>
      <c r="G55" s="13">
        <v>31</v>
      </c>
      <c r="H55" s="20">
        <v>19</v>
      </c>
    </row>
    <row r="56" spans="1:8">
      <c r="A56" s="21"/>
      <c r="B56" s="94" t="s">
        <v>393</v>
      </c>
      <c r="C56" s="13">
        <v>98</v>
      </c>
      <c r="D56" s="13">
        <v>74</v>
      </c>
      <c r="E56" s="13">
        <v>80</v>
      </c>
      <c r="F56" s="13">
        <v>64</v>
      </c>
      <c r="G56" s="13">
        <v>18</v>
      </c>
      <c r="H56" s="20">
        <v>10</v>
      </c>
    </row>
    <row r="57" spans="1:8">
      <c r="A57" s="21"/>
      <c r="B57" s="94" t="s">
        <v>394</v>
      </c>
      <c r="C57" s="13">
        <v>87</v>
      </c>
      <c r="D57" s="13">
        <v>77</v>
      </c>
      <c r="E57" s="13">
        <v>67</v>
      </c>
      <c r="F57" s="13">
        <v>61</v>
      </c>
      <c r="G57" s="13">
        <v>20</v>
      </c>
      <c r="H57" s="20">
        <v>16</v>
      </c>
    </row>
    <row r="58" spans="1:8" ht="20.25" customHeight="1">
      <c r="A58" s="21" t="s">
        <v>567</v>
      </c>
      <c r="B58" s="94" t="s">
        <v>392</v>
      </c>
      <c r="C58" s="232">
        <v>381</v>
      </c>
      <c r="D58" s="232">
        <v>260</v>
      </c>
      <c r="E58" s="232">
        <v>381</v>
      </c>
      <c r="F58" s="232">
        <v>260</v>
      </c>
      <c r="G58" s="92" t="s">
        <v>442</v>
      </c>
      <c r="H58" s="68" t="s">
        <v>442</v>
      </c>
    </row>
    <row r="59" spans="1:8">
      <c r="A59" s="365" t="s">
        <v>674</v>
      </c>
      <c r="B59" s="94" t="s">
        <v>398</v>
      </c>
      <c r="C59" s="232">
        <v>318</v>
      </c>
      <c r="D59" s="232">
        <v>214</v>
      </c>
      <c r="E59" s="232">
        <v>318</v>
      </c>
      <c r="F59" s="232">
        <v>214</v>
      </c>
      <c r="G59" s="92" t="s">
        <v>442</v>
      </c>
      <c r="H59" s="68" t="s">
        <v>442</v>
      </c>
    </row>
    <row r="60" spans="1:8">
      <c r="A60" s="273"/>
      <c r="B60" s="94" t="s">
        <v>393</v>
      </c>
      <c r="C60" s="232">
        <v>356</v>
      </c>
      <c r="D60" s="232">
        <v>243</v>
      </c>
      <c r="E60" s="232">
        <v>356</v>
      </c>
      <c r="F60" s="232">
        <v>243</v>
      </c>
      <c r="G60" s="92" t="s">
        <v>442</v>
      </c>
      <c r="H60" s="68" t="s">
        <v>442</v>
      </c>
    </row>
    <row r="61" spans="1:8">
      <c r="A61" s="21"/>
      <c r="B61" s="94" t="s">
        <v>394</v>
      </c>
      <c r="C61" s="232">
        <v>320</v>
      </c>
      <c r="D61" s="232">
        <v>224</v>
      </c>
      <c r="E61" s="232">
        <v>320</v>
      </c>
      <c r="F61" s="232">
        <v>224</v>
      </c>
      <c r="G61" s="92" t="s">
        <v>442</v>
      </c>
      <c r="H61" s="68" t="s">
        <v>442</v>
      </c>
    </row>
    <row r="62" spans="1:8" ht="20.399999999999999">
      <c r="A62" s="21" t="s">
        <v>90</v>
      </c>
      <c r="B62" s="94" t="s">
        <v>392</v>
      </c>
      <c r="C62" s="13">
        <v>381</v>
      </c>
      <c r="D62" s="13">
        <v>260</v>
      </c>
      <c r="E62" s="13">
        <v>381</v>
      </c>
      <c r="F62" s="13">
        <v>260</v>
      </c>
      <c r="G62" s="92" t="s">
        <v>442</v>
      </c>
      <c r="H62" s="68" t="s">
        <v>442</v>
      </c>
    </row>
    <row r="63" spans="1:8">
      <c r="A63" s="359" t="s">
        <v>89</v>
      </c>
      <c r="B63" s="94" t="s">
        <v>398</v>
      </c>
      <c r="C63" s="13">
        <v>318</v>
      </c>
      <c r="D63" s="13">
        <v>214</v>
      </c>
      <c r="E63" s="13">
        <v>318</v>
      </c>
      <c r="F63" s="13">
        <v>214</v>
      </c>
      <c r="G63" s="92" t="s">
        <v>442</v>
      </c>
      <c r="H63" s="68" t="s">
        <v>442</v>
      </c>
    </row>
    <row r="64" spans="1:8">
      <c r="A64" s="367" t="s">
        <v>84</v>
      </c>
      <c r="B64" s="94" t="s">
        <v>393</v>
      </c>
      <c r="C64" s="13">
        <v>356</v>
      </c>
      <c r="D64" s="13">
        <v>243</v>
      </c>
      <c r="E64" s="13">
        <v>356</v>
      </c>
      <c r="F64" s="13">
        <v>243</v>
      </c>
      <c r="G64" s="92" t="s">
        <v>442</v>
      </c>
      <c r="H64" s="68" t="s">
        <v>442</v>
      </c>
    </row>
    <row r="65" spans="1:9">
      <c r="A65" s="21"/>
      <c r="B65" s="94" t="s">
        <v>394</v>
      </c>
      <c r="C65" s="13">
        <v>320</v>
      </c>
      <c r="D65" s="13">
        <v>224</v>
      </c>
      <c r="E65" s="13">
        <v>320</v>
      </c>
      <c r="F65" s="13">
        <v>224</v>
      </c>
      <c r="G65" s="92" t="s">
        <v>442</v>
      </c>
      <c r="H65" s="68" t="s">
        <v>442</v>
      </c>
    </row>
    <row r="66" spans="1:9" s="89" customFormat="1" ht="20.25" customHeight="1">
      <c r="A66" s="21" t="s">
        <v>568</v>
      </c>
      <c r="B66" s="94" t="s">
        <v>392</v>
      </c>
      <c r="C66" s="92">
        <v>6722</v>
      </c>
      <c r="D66" s="92">
        <v>4725</v>
      </c>
      <c r="E66" s="92">
        <v>1551</v>
      </c>
      <c r="F66" s="92">
        <v>970</v>
      </c>
      <c r="G66" s="92">
        <v>5171</v>
      </c>
      <c r="H66" s="68">
        <v>3755</v>
      </c>
      <c r="I66"/>
    </row>
    <row r="67" spans="1:9">
      <c r="A67" s="359" t="s">
        <v>676</v>
      </c>
      <c r="B67" s="94" t="s">
        <v>398</v>
      </c>
      <c r="C67" s="13">
        <v>6252</v>
      </c>
      <c r="D67" s="13">
        <v>4378</v>
      </c>
      <c r="E67" s="13">
        <v>1545</v>
      </c>
      <c r="F67" s="13">
        <v>919</v>
      </c>
      <c r="G67" s="13">
        <v>4707</v>
      </c>
      <c r="H67" s="20">
        <v>3459</v>
      </c>
    </row>
    <row r="68" spans="1:9">
      <c r="A68" s="359" t="s">
        <v>56</v>
      </c>
      <c r="B68" s="94" t="s">
        <v>393</v>
      </c>
      <c r="C68" s="13">
        <v>6804</v>
      </c>
      <c r="D68" s="13">
        <v>5019</v>
      </c>
      <c r="E68" s="13">
        <v>1818</v>
      </c>
      <c r="F68" s="13">
        <v>1178</v>
      </c>
      <c r="G68" s="13">
        <v>4986</v>
      </c>
      <c r="H68" s="20">
        <v>3841</v>
      </c>
    </row>
    <row r="69" spans="1:9">
      <c r="A69" s="21"/>
      <c r="B69" s="94" t="s">
        <v>394</v>
      </c>
      <c r="C69" s="13">
        <v>6913</v>
      </c>
      <c r="D69" s="13">
        <v>5138</v>
      </c>
      <c r="E69" s="13">
        <v>1824</v>
      </c>
      <c r="F69" s="13">
        <v>1231</v>
      </c>
      <c r="G69" s="13">
        <v>5089</v>
      </c>
      <c r="H69" s="20">
        <v>3907</v>
      </c>
    </row>
    <row r="70" spans="1:9" s="173" customFormat="1" ht="26.25" customHeight="1">
      <c r="A70" s="443" t="s">
        <v>586</v>
      </c>
      <c r="B70" s="443"/>
      <c r="C70" s="443"/>
      <c r="D70" s="443"/>
      <c r="E70" s="443"/>
      <c r="F70" s="443"/>
      <c r="G70" s="443"/>
      <c r="H70" s="443"/>
      <c r="I70"/>
    </row>
    <row r="71" spans="1:9" ht="21.75" customHeight="1">
      <c r="A71" s="444" t="s">
        <v>587</v>
      </c>
      <c r="B71" s="444"/>
      <c r="C71" s="444"/>
      <c r="D71" s="444"/>
      <c r="E71" s="444"/>
      <c r="F71" s="444"/>
      <c r="G71" s="444"/>
      <c r="H71" s="444"/>
    </row>
    <row r="72" spans="1:9">
      <c r="A72" s="268"/>
      <c r="B72" s="239"/>
    </row>
  </sheetData>
  <mergeCells count="14">
    <mergeCell ref="A70:H70"/>
    <mergeCell ref="A71:H71"/>
    <mergeCell ref="G7:G8"/>
    <mergeCell ref="H7:H8"/>
    <mergeCell ref="E4:H4"/>
    <mergeCell ref="E5:F5"/>
    <mergeCell ref="E6:F6"/>
    <mergeCell ref="G5:H5"/>
    <mergeCell ref="G6:H6"/>
    <mergeCell ref="A4:B8"/>
    <mergeCell ref="C4:C8"/>
    <mergeCell ref="D4:D8"/>
    <mergeCell ref="E7:E8"/>
    <mergeCell ref="F7:F8"/>
  </mergeCells>
  <hyperlinks>
    <hyperlink ref="I1" location="'Spis tablic  List of tables'!A1" display="'Spis tablic  List of tables'!A1" xr:uid="{D443569F-F12A-4E12-A374-4AED0327B7BC}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6"/>
  <sheetViews>
    <sheetView showGridLines="0" zoomScaleNormal="100" workbookViewId="0">
      <selection activeCell="K8" sqref="K8"/>
    </sheetView>
    <sheetView workbookViewId="1"/>
  </sheetViews>
  <sheetFormatPr defaultRowHeight="14.4"/>
  <cols>
    <col min="1" max="1" width="16" customWidth="1"/>
    <col min="2" max="2" width="7.6640625" customWidth="1"/>
    <col min="7" max="7" width="11.6640625" customWidth="1"/>
    <col min="8" max="8" width="15.109375" style="265" customWidth="1"/>
    <col min="9" max="9" width="17" customWidth="1"/>
  </cols>
  <sheetData>
    <row r="1" spans="1:13" ht="20.399999999999999">
      <c r="A1" s="318" t="s">
        <v>504</v>
      </c>
      <c r="I1" s="316" t="s">
        <v>623</v>
      </c>
    </row>
    <row r="2" spans="1:13">
      <c r="A2" s="329" t="s">
        <v>505</v>
      </c>
      <c r="B2" s="368"/>
    </row>
    <row r="3" spans="1:13" ht="39.6" customHeight="1">
      <c r="A3" s="420" t="s">
        <v>0</v>
      </c>
      <c r="B3" s="417"/>
      <c r="C3" s="417" t="s">
        <v>710</v>
      </c>
      <c r="D3" s="417" t="s">
        <v>711</v>
      </c>
      <c r="E3" s="417" t="s">
        <v>712</v>
      </c>
      <c r="F3" s="432" t="s">
        <v>713</v>
      </c>
      <c r="G3" s="432"/>
      <c r="H3" s="423" t="s">
        <v>1</v>
      </c>
    </row>
    <row r="4" spans="1:13" ht="44.4" customHeight="1" thickBot="1">
      <c r="A4" s="422"/>
      <c r="B4" s="419"/>
      <c r="C4" s="419"/>
      <c r="D4" s="419"/>
      <c r="E4" s="419"/>
      <c r="F4" s="259" t="s">
        <v>714</v>
      </c>
      <c r="G4" s="259" t="s">
        <v>715</v>
      </c>
      <c r="H4" s="425"/>
      <c r="L4" s="103"/>
      <c r="M4" s="103"/>
    </row>
    <row r="5" spans="1:13" ht="19.95" customHeight="1">
      <c r="A5" s="40" t="s">
        <v>19</v>
      </c>
      <c r="B5" s="29" t="s">
        <v>392</v>
      </c>
      <c r="C5" s="30">
        <v>1914</v>
      </c>
      <c r="D5" s="30">
        <v>154655</v>
      </c>
      <c r="E5" s="30">
        <v>7539</v>
      </c>
      <c r="F5" s="30">
        <v>157459</v>
      </c>
      <c r="G5" s="55">
        <v>41242</v>
      </c>
      <c r="H5" s="369" t="s">
        <v>49</v>
      </c>
      <c r="L5" s="103"/>
      <c r="M5" s="103"/>
    </row>
    <row r="6" spans="1:13">
      <c r="A6" s="1"/>
      <c r="B6" s="95" t="s">
        <v>394</v>
      </c>
      <c r="C6" s="46">
        <v>1964</v>
      </c>
      <c r="D6" s="46" t="s">
        <v>406</v>
      </c>
      <c r="E6" s="46">
        <v>8069</v>
      </c>
      <c r="F6" s="47">
        <v>161081</v>
      </c>
      <c r="G6" s="47">
        <v>41771</v>
      </c>
      <c r="H6" s="370"/>
      <c r="L6" s="103"/>
      <c r="M6" s="103"/>
    </row>
    <row r="7" spans="1:13">
      <c r="A7" s="21" t="s">
        <v>24</v>
      </c>
      <c r="B7" s="94" t="s">
        <v>392</v>
      </c>
      <c r="C7" s="43">
        <v>1531</v>
      </c>
      <c r="D7" s="43">
        <v>153103</v>
      </c>
      <c r="E7" s="43">
        <v>6842</v>
      </c>
      <c r="F7" s="43">
        <v>144943</v>
      </c>
      <c r="G7" s="43">
        <v>36502</v>
      </c>
      <c r="H7" s="371" t="s">
        <v>25</v>
      </c>
      <c r="L7" s="58"/>
      <c r="M7" s="103"/>
    </row>
    <row r="8" spans="1:13">
      <c r="A8" s="1"/>
      <c r="B8" s="94" t="s">
        <v>394</v>
      </c>
      <c r="C8" s="43">
        <v>1599</v>
      </c>
      <c r="D8" s="43" t="s">
        <v>406</v>
      </c>
      <c r="E8" s="43">
        <v>7360</v>
      </c>
      <c r="F8" s="44">
        <v>148763</v>
      </c>
      <c r="G8" s="44">
        <v>36962</v>
      </c>
      <c r="H8" s="370"/>
      <c r="L8" s="58"/>
      <c r="M8" s="103"/>
    </row>
    <row r="9" spans="1:13">
      <c r="A9" s="26" t="s">
        <v>26</v>
      </c>
      <c r="B9" s="94" t="s">
        <v>392</v>
      </c>
      <c r="C9" s="43">
        <v>22</v>
      </c>
      <c r="D9" s="43">
        <v>600</v>
      </c>
      <c r="E9" s="43">
        <v>100</v>
      </c>
      <c r="F9" s="43">
        <v>442</v>
      </c>
      <c r="G9" s="44">
        <v>94</v>
      </c>
      <c r="H9" s="372" t="s">
        <v>27</v>
      </c>
      <c r="L9" s="58"/>
      <c r="M9" s="103"/>
    </row>
    <row r="10" spans="1:13">
      <c r="A10" s="1"/>
      <c r="B10" s="94" t="s">
        <v>394</v>
      </c>
      <c r="C10" s="43">
        <v>26</v>
      </c>
      <c r="D10" s="43" t="s">
        <v>406</v>
      </c>
      <c r="E10" s="43">
        <v>135</v>
      </c>
      <c r="F10" s="44">
        <v>781</v>
      </c>
      <c r="G10" s="44">
        <v>184</v>
      </c>
      <c r="H10" s="370"/>
      <c r="L10" s="103"/>
      <c r="M10" s="103"/>
    </row>
    <row r="11" spans="1:13" ht="30.6">
      <c r="A11" s="21" t="s">
        <v>94</v>
      </c>
      <c r="B11" s="94" t="s">
        <v>392</v>
      </c>
      <c r="C11" s="43">
        <v>317</v>
      </c>
      <c r="D11" s="43" t="s">
        <v>406</v>
      </c>
      <c r="E11" s="43">
        <v>584</v>
      </c>
      <c r="F11" s="43">
        <v>11355</v>
      </c>
      <c r="G11" s="44">
        <v>4592</v>
      </c>
      <c r="H11" s="371" t="s">
        <v>29</v>
      </c>
      <c r="L11" s="103"/>
      <c r="M11" s="103"/>
    </row>
    <row r="12" spans="1:13">
      <c r="A12" s="1"/>
      <c r="B12" s="94" t="s">
        <v>394</v>
      </c>
      <c r="C12" s="43">
        <v>313</v>
      </c>
      <c r="D12" s="43" t="s">
        <v>406</v>
      </c>
      <c r="E12" s="43">
        <v>621</v>
      </c>
      <c r="F12" s="44">
        <v>11488</v>
      </c>
      <c r="G12" s="44">
        <v>4677</v>
      </c>
      <c r="H12" s="370"/>
    </row>
    <row r="13" spans="1:13" ht="20.399999999999999">
      <c r="A13" s="50" t="s">
        <v>92</v>
      </c>
      <c r="B13" s="94" t="s">
        <v>392</v>
      </c>
      <c r="C13" s="43">
        <v>1</v>
      </c>
      <c r="D13" s="43">
        <v>70</v>
      </c>
      <c r="E13" s="43">
        <v>2</v>
      </c>
      <c r="F13" s="43">
        <v>19</v>
      </c>
      <c r="G13" s="92" t="s">
        <v>442</v>
      </c>
      <c r="H13" s="371" t="s">
        <v>474</v>
      </c>
    </row>
    <row r="14" spans="1:13">
      <c r="A14" s="1"/>
      <c r="B14" s="94" t="s">
        <v>394</v>
      </c>
      <c r="C14" s="43">
        <v>2</v>
      </c>
      <c r="D14" s="43" t="s">
        <v>406</v>
      </c>
      <c r="E14" s="43">
        <v>3</v>
      </c>
      <c r="F14" s="44">
        <v>34</v>
      </c>
      <c r="G14" s="92" t="s">
        <v>442</v>
      </c>
      <c r="H14" s="370"/>
    </row>
    <row r="15" spans="1:13">
      <c r="A15" s="50" t="s">
        <v>93</v>
      </c>
      <c r="B15" s="94" t="s">
        <v>392</v>
      </c>
      <c r="C15" s="43">
        <v>65</v>
      </c>
      <c r="D15" s="43">
        <v>1482</v>
      </c>
      <c r="E15" s="43">
        <v>112</v>
      </c>
      <c r="F15" s="43">
        <v>1142</v>
      </c>
      <c r="G15" s="43">
        <v>148</v>
      </c>
      <c r="H15" s="371" t="s">
        <v>473</v>
      </c>
    </row>
    <row r="16" spans="1:13">
      <c r="A16" s="1"/>
      <c r="B16" s="94" t="s">
        <v>394</v>
      </c>
      <c r="C16" s="43">
        <v>50</v>
      </c>
      <c r="D16" s="43" t="s">
        <v>406</v>
      </c>
      <c r="E16" s="43">
        <v>85</v>
      </c>
      <c r="F16" s="44">
        <v>796</v>
      </c>
      <c r="G16" s="44">
        <v>132</v>
      </c>
      <c r="H16" s="370"/>
    </row>
  </sheetData>
  <mergeCells count="6">
    <mergeCell ref="H3:H4"/>
    <mergeCell ref="C3:C4"/>
    <mergeCell ref="D3:D4"/>
    <mergeCell ref="E3:E4"/>
    <mergeCell ref="A3:B4"/>
    <mergeCell ref="F3:G3"/>
  </mergeCells>
  <hyperlinks>
    <hyperlink ref="I1" location="'Spis tablic  List of tables'!A1" display="'Spis tablic  List of tables'!A1" xr:uid="{169FD287-261F-4042-A3BF-49C56E0AC3CA}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2"/>
  <sheetViews>
    <sheetView showGridLines="0" zoomScaleNormal="100" workbookViewId="0">
      <selection activeCell="I10" sqref="I10"/>
    </sheetView>
    <sheetView workbookViewId="1"/>
  </sheetViews>
  <sheetFormatPr defaultRowHeight="14.4"/>
  <cols>
    <col min="1" max="1" width="20.6640625" customWidth="1"/>
    <col min="6" max="6" width="15.6640625" style="346" customWidth="1"/>
    <col min="7" max="7" width="17" customWidth="1"/>
  </cols>
  <sheetData>
    <row r="1" spans="1:7" ht="20.399999999999999">
      <c r="A1" s="318" t="s">
        <v>506</v>
      </c>
      <c r="G1" s="316" t="s">
        <v>623</v>
      </c>
    </row>
    <row r="2" spans="1:7">
      <c r="A2" s="329" t="s">
        <v>507</v>
      </c>
    </row>
    <row r="3" spans="1:7" ht="19.8" thickBot="1">
      <c r="A3" s="435" t="s">
        <v>0</v>
      </c>
      <c r="B3" s="433"/>
      <c r="C3" s="48" t="s">
        <v>716</v>
      </c>
      <c r="D3" s="48" t="s">
        <v>717</v>
      </c>
      <c r="E3" s="48" t="s">
        <v>718</v>
      </c>
      <c r="F3" s="351" t="s">
        <v>1</v>
      </c>
    </row>
    <row r="4" spans="1:7" ht="19.95" customHeight="1">
      <c r="A4" s="108" t="s">
        <v>95</v>
      </c>
      <c r="B4" s="29" t="s">
        <v>392</v>
      </c>
      <c r="C4" s="47">
        <v>1914</v>
      </c>
      <c r="D4" s="47">
        <v>1425</v>
      </c>
      <c r="E4" s="47">
        <v>489</v>
      </c>
      <c r="F4" s="373" t="s">
        <v>50</v>
      </c>
    </row>
    <row r="5" spans="1:7">
      <c r="A5" s="105"/>
      <c r="B5" s="95" t="s">
        <v>394</v>
      </c>
      <c r="C5" s="47">
        <v>1964</v>
      </c>
      <c r="D5" s="47">
        <v>1427</v>
      </c>
      <c r="E5" s="47">
        <v>537</v>
      </c>
      <c r="F5" s="349"/>
    </row>
    <row r="6" spans="1:7">
      <c r="A6" s="104" t="s">
        <v>24</v>
      </c>
      <c r="B6" s="94" t="s">
        <v>392</v>
      </c>
      <c r="C6" s="44">
        <v>1531</v>
      </c>
      <c r="D6" s="44">
        <v>1134</v>
      </c>
      <c r="E6" s="44">
        <v>397</v>
      </c>
      <c r="F6" s="352" t="s">
        <v>25</v>
      </c>
    </row>
    <row r="7" spans="1:7">
      <c r="A7" s="105"/>
      <c r="B7" s="94" t="s">
        <v>394</v>
      </c>
      <c r="C7" s="44">
        <v>1599</v>
      </c>
      <c r="D7" s="44">
        <v>1144</v>
      </c>
      <c r="E7" s="44">
        <v>455</v>
      </c>
      <c r="F7" s="349"/>
    </row>
    <row r="8" spans="1:7" ht="21.6">
      <c r="A8" s="104" t="s">
        <v>94</v>
      </c>
      <c r="B8" s="94" t="s">
        <v>392</v>
      </c>
      <c r="C8" s="44">
        <v>317</v>
      </c>
      <c r="D8" s="44">
        <v>287</v>
      </c>
      <c r="E8" s="44">
        <v>30</v>
      </c>
      <c r="F8" s="352" t="s">
        <v>29</v>
      </c>
    </row>
    <row r="9" spans="1:7">
      <c r="A9" s="105"/>
      <c r="B9" s="94" t="s">
        <v>394</v>
      </c>
      <c r="C9" s="44">
        <v>313</v>
      </c>
      <c r="D9" s="44">
        <v>279</v>
      </c>
      <c r="E9" s="44">
        <v>34</v>
      </c>
      <c r="F9" s="349"/>
    </row>
    <row r="10" spans="1:7" ht="21.6">
      <c r="A10" s="109" t="s">
        <v>92</v>
      </c>
      <c r="B10" s="94" t="s">
        <v>392</v>
      </c>
      <c r="C10" s="44">
        <v>1</v>
      </c>
      <c r="D10" s="92" t="s">
        <v>442</v>
      </c>
      <c r="E10" s="44">
        <v>1</v>
      </c>
      <c r="F10" s="352" t="s">
        <v>474</v>
      </c>
    </row>
    <row r="11" spans="1:7">
      <c r="A11" s="105"/>
      <c r="B11" s="94" t="s">
        <v>394</v>
      </c>
      <c r="C11" s="44">
        <v>2</v>
      </c>
      <c r="D11" s="92" t="s">
        <v>442</v>
      </c>
      <c r="E11" s="44">
        <v>2</v>
      </c>
      <c r="F11" s="349"/>
    </row>
    <row r="12" spans="1:7">
      <c r="A12" s="109" t="s">
        <v>93</v>
      </c>
      <c r="B12" s="94" t="s">
        <v>392</v>
      </c>
      <c r="C12" s="44">
        <v>65</v>
      </c>
      <c r="D12" s="44">
        <v>4</v>
      </c>
      <c r="E12" s="44">
        <v>61</v>
      </c>
      <c r="F12" s="352" t="s">
        <v>473</v>
      </c>
    </row>
    <row r="13" spans="1:7">
      <c r="A13" s="105"/>
      <c r="B13" s="94" t="s">
        <v>394</v>
      </c>
      <c r="C13" s="44">
        <v>50</v>
      </c>
      <c r="D13" s="44">
        <v>4</v>
      </c>
      <c r="E13" s="44">
        <v>46</v>
      </c>
      <c r="F13" s="349"/>
    </row>
    <row r="14" spans="1:7" s="126" customFormat="1">
      <c r="A14" s="224" t="s">
        <v>457</v>
      </c>
      <c r="B14" s="114" t="s">
        <v>392</v>
      </c>
      <c r="C14" s="125">
        <v>154655</v>
      </c>
      <c r="D14" s="125">
        <v>128650</v>
      </c>
      <c r="E14" s="125">
        <v>26005</v>
      </c>
      <c r="F14" s="373" t="s">
        <v>51</v>
      </c>
      <c r="G14"/>
    </row>
    <row r="15" spans="1:7" s="126" customFormat="1">
      <c r="A15" s="225"/>
      <c r="B15" s="114" t="s">
        <v>394</v>
      </c>
      <c r="C15" s="125" t="s">
        <v>406</v>
      </c>
      <c r="D15" s="125" t="s">
        <v>406</v>
      </c>
      <c r="E15" s="125" t="s">
        <v>406</v>
      </c>
      <c r="F15" s="349"/>
      <c r="G15"/>
    </row>
    <row r="16" spans="1:7" s="126" customFormat="1">
      <c r="A16" s="226" t="s">
        <v>24</v>
      </c>
      <c r="B16" s="113" t="s">
        <v>392</v>
      </c>
      <c r="C16" s="112">
        <v>153103</v>
      </c>
      <c r="D16" s="112">
        <v>128555</v>
      </c>
      <c r="E16" s="112">
        <v>24548</v>
      </c>
      <c r="F16" s="352" t="s">
        <v>25</v>
      </c>
      <c r="G16"/>
    </row>
    <row r="17" spans="1:7" s="126" customFormat="1">
      <c r="A17" s="225"/>
      <c r="B17" s="113" t="s">
        <v>394</v>
      </c>
      <c r="C17" s="112" t="s">
        <v>406</v>
      </c>
      <c r="D17" s="112" t="s">
        <v>406</v>
      </c>
      <c r="E17" s="112" t="s">
        <v>406</v>
      </c>
      <c r="F17" s="349"/>
      <c r="G17"/>
    </row>
    <row r="18" spans="1:7" s="126" customFormat="1" ht="26.4" customHeight="1">
      <c r="A18" s="226" t="s">
        <v>458</v>
      </c>
      <c r="B18" s="113" t="s">
        <v>392</v>
      </c>
      <c r="C18" s="112">
        <v>70</v>
      </c>
      <c r="D18" s="92" t="s">
        <v>442</v>
      </c>
      <c r="E18" s="112">
        <v>70</v>
      </c>
      <c r="F18" s="352" t="s">
        <v>474</v>
      </c>
      <c r="G18"/>
    </row>
    <row r="19" spans="1:7" s="126" customFormat="1">
      <c r="A19" s="225"/>
      <c r="B19" s="113" t="s">
        <v>394</v>
      </c>
      <c r="C19" s="112" t="s">
        <v>406</v>
      </c>
      <c r="D19" s="112" t="s">
        <v>406</v>
      </c>
      <c r="E19" s="112" t="s">
        <v>406</v>
      </c>
      <c r="F19" s="349"/>
      <c r="G19"/>
    </row>
    <row r="20" spans="1:7" s="126" customFormat="1">
      <c r="A20" s="226" t="s">
        <v>93</v>
      </c>
      <c r="B20" s="113" t="s">
        <v>392</v>
      </c>
      <c r="C20" s="112">
        <v>1482</v>
      </c>
      <c r="D20" s="112">
        <v>95</v>
      </c>
      <c r="E20" s="112">
        <v>1387</v>
      </c>
      <c r="F20" s="352" t="s">
        <v>473</v>
      </c>
      <c r="G20"/>
    </row>
    <row r="21" spans="1:7" s="126" customFormat="1">
      <c r="A21" s="225"/>
      <c r="B21" s="113" t="s">
        <v>394</v>
      </c>
      <c r="C21" s="112" t="s">
        <v>406</v>
      </c>
      <c r="D21" s="112" t="s">
        <v>406</v>
      </c>
      <c r="E21" s="112" t="s">
        <v>406</v>
      </c>
      <c r="F21" s="349"/>
      <c r="G21"/>
    </row>
    <row r="22" spans="1:7">
      <c r="A22" s="108" t="s">
        <v>96</v>
      </c>
      <c r="B22" s="95" t="s">
        <v>392</v>
      </c>
      <c r="C22" s="47">
        <v>7539</v>
      </c>
      <c r="D22" s="47">
        <v>6081</v>
      </c>
      <c r="E22" s="47">
        <v>1458</v>
      </c>
      <c r="F22" s="373" t="s">
        <v>97</v>
      </c>
    </row>
    <row r="23" spans="1:7">
      <c r="A23" s="105"/>
      <c r="B23" s="95" t="s">
        <v>394</v>
      </c>
      <c r="C23" s="47">
        <v>8069</v>
      </c>
      <c r="D23" s="47">
        <v>6370</v>
      </c>
      <c r="E23" s="47">
        <v>1699</v>
      </c>
      <c r="F23" s="349"/>
    </row>
    <row r="24" spans="1:7">
      <c r="A24" s="104" t="s">
        <v>24</v>
      </c>
      <c r="B24" s="94" t="s">
        <v>392</v>
      </c>
      <c r="C24" s="44">
        <v>6842</v>
      </c>
      <c r="D24" s="44">
        <v>5548</v>
      </c>
      <c r="E24" s="44">
        <v>1294</v>
      </c>
      <c r="F24" s="352" t="s">
        <v>25</v>
      </c>
    </row>
    <row r="25" spans="1:7">
      <c r="A25" s="105"/>
      <c r="B25" s="94" t="s">
        <v>394</v>
      </c>
      <c r="C25" s="44">
        <v>7360</v>
      </c>
      <c r="D25" s="44">
        <v>5799</v>
      </c>
      <c r="E25" s="44">
        <v>1561</v>
      </c>
      <c r="F25" s="349"/>
    </row>
    <row r="26" spans="1:7" ht="21.6">
      <c r="A26" s="104" t="s">
        <v>94</v>
      </c>
      <c r="B26" s="94" t="s">
        <v>392</v>
      </c>
      <c r="C26" s="15">
        <v>584</v>
      </c>
      <c r="D26" s="15">
        <v>530</v>
      </c>
      <c r="E26" s="15">
        <v>54</v>
      </c>
      <c r="F26" s="352" t="s">
        <v>29</v>
      </c>
    </row>
    <row r="27" spans="1:7">
      <c r="A27" s="105"/>
      <c r="B27" s="94" t="s">
        <v>394</v>
      </c>
      <c r="C27" s="44">
        <v>621</v>
      </c>
      <c r="D27" s="44">
        <v>565</v>
      </c>
      <c r="E27" s="44">
        <v>56</v>
      </c>
      <c r="F27" s="349"/>
    </row>
    <row r="28" spans="1:7" ht="21.6">
      <c r="A28" s="109" t="s">
        <v>92</v>
      </c>
      <c r="B28" s="94" t="s">
        <v>392</v>
      </c>
      <c r="C28" s="44">
        <v>2</v>
      </c>
      <c r="D28" s="92" t="s">
        <v>442</v>
      </c>
      <c r="E28" s="44">
        <v>2</v>
      </c>
      <c r="F28" s="352" t="s">
        <v>474</v>
      </c>
    </row>
    <row r="29" spans="1:7">
      <c r="A29" s="105"/>
      <c r="B29" s="94" t="s">
        <v>394</v>
      </c>
      <c r="C29" s="44">
        <v>3</v>
      </c>
      <c r="D29" s="92" t="s">
        <v>442</v>
      </c>
      <c r="E29" s="44">
        <v>3</v>
      </c>
      <c r="F29" s="349"/>
    </row>
    <row r="30" spans="1:7">
      <c r="A30" s="109" t="s">
        <v>93</v>
      </c>
      <c r="B30" s="94" t="s">
        <v>392</v>
      </c>
      <c r="C30" s="44">
        <v>112</v>
      </c>
      <c r="D30" s="44">
        <v>4</v>
      </c>
      <c r="E30" s="44">
        <v>108</v>
      </c>
      <c r="F30" s="352" t="s">
        <v>473</v>
      </c>
    </row>
    <row r="31" spans="1:7">
      <c r="A31" s="105"/>
      <c r="B31" s="94" t="s">
        <v>394</v>
      </c>
      <c r="C31" s="44">
        <v>85</v>
      </c>
      <c r="D31" s="44">
        <v>6</v>
      </c>
      <c r="E31" s="44">
        <v>79</v>
      </c>
      <c r="F31" s="349"/>
    </row>
    <row r="32" spans="1:7">
      <c r="A32" s="108" t="s">
        <v>98</v>
      </c>
      <c r="B32" s="95" t="s">
        <v>392</v>
      </c>
      <c r="C32" s="47">
        <v>157459</v>
      </c>
      <c r="D32" s="47">
        <v>136602</v>
      </c>
      <c r="E32" s="47">
        <v>20857</v>
      </c>
      <c r="F32" s="373" t="s">
        <v>99</v>
      </c>
    </row>
    <row r="33" spans="1:6">
      <c r="A33" s="105"/>
      <c r="B33" s="95" t="s">
        <v>394</v>
      </c>
      <c r="C33" s="47">
        <v>161081</v>
      </c>
      <c r="D33" s="47">
        <v>137198</v>
      </c>
      <c r="E33" s="47">
        <v>23883</v>
      </c>
      <c r="F33" s="349"/>
    </row>
    <row r="34" spans="1:6">
      <c r="A34" s="104" t="s">
        <v>24</v>
      </c>
      <c r="B34" s="94" t="s">
        <v>392</v>
      </c>
      <c r="C34" s="44">
        <v>144943</v>
      </c>
      <c r="D34" s="44">
        <v>125903</v>
      </c>
      <c r="E34" s="44">
        <v>19040</v>
      </c>
      <c r="F34" s="352" t="s">
        <v>25</v>
      </c>
    </row>
    <row r="35" spans="1:6">
      <c r="A35" s="105"/>
      <c r="B35" s="94" t="s">
        <v>394</v>
      </c>
      <c r="C35" s="44">
        <v>148763</v>
      </c>
      <c r="D35" s="44">
        <v>126343</v>
      </c>
      <c r="E35" s="44">
        <v>22420</v>
      </c>
      <c r="F35" s="349"/>
    </row>
    <row r="36" spans="1:6" ht="21.6">
      <c r="A36" s="104" t="s">
        <v>94</v>
      </c>
      <c r="B36" s="94" t="s">
        <v>392</v>
      </c>
      <c r="C36" s="15">
        <v>11355</v>
      </c>
      <c r="D36" s="15">
        <v>10614</v>
      </c>
      <c r="E36" s="15">
        <v>741</v>
      </c>
      <c r="F36" s="352" t="s">
        <v>29</v>
      </c>
    </row>
    <row r="37" spans="1:6">
      <c r="A37" s="105"/>
      <c r="B37" s="94" t="s">
        <v>394</v>
      </c>
      <c r="C37" s="44">
        <v>11488</v>
      </c>
      <c r="D37" s="44">
        <v>10778</v>
      </c>
      <c r="E37" s="44">
        <v>710</v>
      </c>
      <c r="F37" s="349"/>
    </row>
    <row r="38" spans="1:6" ht="21.6">
      <c r="A38" s="109" t="s">
        <v>92</v>
      </c>
      <c r="B38" s="94" t="s">
        <v>392</v>
      </c>
      <c r="C38" s="44">
        <v>19</v>
      </c>
      <c r="D38" s="92" t="s">
        <v>442</v>
      </c>
      <c r="E38" s="44">
        <v>19</v>
      </c>
      <c r="F38" s="352" t="s">
        <v>474</v>
      </c>
    </row>
    <row r="39" spans="1:6">
      <c r="A39" s="105"/>
      <c r="B39" s="94" t="s">
        <v>394</v>
      </c>
      <c r="C39" s="44">
        <v>34</v>
      </c>
      <c r="D39" s="92" t="s">
        <v>442</v>
      </c>
      <c r="E39" s="44">
        <v>34</v>
      </c>
      <c r="F39" s="349"/>
    </row>
    <row r="40" spans="1:6">
      <c r="A40" s="109" t="s">
        <v>93</v>
      </c>
      <c r="B40" s="94" t="s">
        <v>392</v>
      </c>
      <c r="C40" s="44">
        <v>1142</v>
      </c>
      <c r="D40" s="44">
        <v>85</v>
      </c>
      <c r="E40" s="44">
        <v>1057</v>
      </c>
      <c r="F40" s="352" t="s">
        <v>473</v>
      </c>
    </row>
    <row r="41" spans="1:6">
      <c r="A41" s="61"/>
      <c r="B41" s="94" t="s">
        <v>394</v>
      </c>
      <c r="C41" s="44">
        <v>796</v>
      </c>
      <c r="D41" s="44">
        <v>77</v>
      </c>
      <c r="E41" s="44">
        <v>719</v>
      </c>
      <c r="F41" s="370"/>
    </row>
    <row r="42" spans="1:6">
      <c r="A42" s="56"/>
    </row>
  </sheetData>
  <mergeCells count="1">
    <mergeCell ref="A3:B3"/>
  </mergeCells>
  <hyperlinks>
    <hyperlink ref="G1" location="'Spis tablic  List of tables'!A1" display="'Spis tablic  List of tables'!A1" xr:uid="{CF628486-CA33-4EE5-ACAC-81234424E47E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5"/>
  <sheetViews>
    <sheetView showGridLines="0" zoomScaleNormal="100" workbookViewId="0">
      <selection activeCell="M10" sqref="M10"/>
    </sheetView>
    <sheetView workbookViewId="1"/>
  </sheetViews>
  <sheetFormatPr defaultRowHeight="14.4"/>
  <cols>
    <col min="1" max="1" width="13.109375" customWidth="1"/>
    <col min="2" max="9" width="7.6640625" customWidth="1"/>
    <col min="10" max="10" width="13.6640625" style="265" customWidth="1"/>
    <col min="11" max="11" width="17" customWidth="1"/>
  </cols>
  <sheetData>
    <row r="1" spans="1:11" ht="20.399999999999999">
      <c r="A1" s="318" t="s">
        <v>508</v>
      </c>
      <c r="B1" s="9"/>
      <c r="C1" s="9"/>
      <c r="K1" s="316" t="s">
        <v>623</v>
      </c>
    </row>
    <row r="2" spans="1:11">
      <c r="A2" s="329" t="s">
        <v>509</v>
      </c>
      <c r="B2" s="9"/>
      <c r="C2" s="9"/>
    </row>
    <row r="3" spans="1:11">
      <c r="A3" s="420" t="s">
        <v>0</v>
      </c>
      <c r="B3" s="417"/>
      <c r="C3" s="417" t="s">
        <v>716</v>
      </c>
      <c r="D3" s="445" t="s">
        <v>100</v>
      </c>
      <c r="E3" s="445"/>
      <c r="F3" s="445"/>
      <c r="G3" s="445"/>
      <c r="H3" s="445"/>
      <c r="I3" s="445"/>
      <c r="J3" s="423" t="s">
        <v>1</v>
      </c>
    </row>
    <row r="4" spans="1:11">
      <c r="A4" s="421"/>
      <c r="B4" s="418"/>
      <c r="C4" s="418"/>
      <c r="D4" s="446" t="s">
        <v>101</v>
      </c>
      <c r="E4" s="446"/>
      <c r="F4" s="446"/>
      <c r="G4" s="446"/>
      <c r="H4" s="446"/>
      <c r="I4" s="446"/>
      <c r="J4" s="424"/>
    </row>
    <row r="5" spans="1:11" ht="31.2" customHeight="1" thickBot="1">
      <c r="A5" s="422"/>
      <c r="B5" s="419"/>
      <c r="C5" s="419"/>
      <c r="D5" s="260" t="s">
        <v>719</v>
      </c>
      <c r="E5" s="260">
        <v>3</v>
      </c>
      <c r="F5" s="260">
        <v>4</v>
      </c>
      <c r="G5" s="260">
        <v>5</v>
      </c>
      <c r="H5" s="260">
        <v>6</v>
      </c>
      <c r="I5" s="260" t="s">
        <v>720</v>
      </c>
      <c r="J5" s="425"/>
    </row>
    <row r="6" spans="1:11" ht="19.95" customHeight="1">
      <c r="A6" s="59" t="s">
        <v>102</v>
      </c>
      <c r="B6" s="29" t="s">
        <v>392</v>
      </c>
      <c r="C6" s="227">
        <v>157459</v>
      </c>
      <c r="D6" s="227">
        <v>2769</v>
      </c>
      <c r="E6" s="228">
        <v>32498</v>
      </c>
      <c r="F6" s="228">
        <v>37933</v>
      </c>
      <c r="G6" s="228">
        <v>41939</v>
      </c>
      <c r="H6" s="228">
        <v>41242</v>
      </c>
      <c r="I6" s="228">
        <v>1078</v>
      </c>
      <c r="J6" s="374" t="s">
        <v>49</v>
      </c>
    </row>
    <row r="7" spans="1:11">
      <c r="A7" s="40"/>
      <c r="B7" s="95" t="s">
        <v>394</v>
      </c>
      <c r="C7" s="75">
        <v>161081</v>
      </c>
      <c r="D7" s="75">
        <v>2200</v>
      </c>
      <c r="E7" s="75">
        <v>35638</v>
      </c>
      <c r="F7" s="75">
        <v>39267</v>
      </c>
      <c r="G7" s="97">
        <v>40854</v>
      </c>
      <c r="H7" s="97">
        <v>41771</v>
      </c>
      <c r="I7" s="97">
        <v>1351</v>
      </c>
      <c r="J7" s="375"/>
    </row>
    <row r="8" spans="1:11">
      <c r="A8" s="12" t="s">
        <v>24</v>
      </c>
      <c r="B8" s="94" t="s">
        <v>392</v>
      </c>
      <c r="C8" s="229">
        <v>144943</v>
      </c>
      <c r="D8" s="229">
        <v>2585</v>
      </c>
      <c r="E8" s="230">
        <v>30610</v>
      </c>
      <c r="F8" s="230">
        <v>35377</v>
      </c>
      <c r="G8" s="230">
        <v>38968</v>
      </c>
      <c r="H8" s="230">
        <v>36502</v>
      </c>
      <c r="I8" s="230">
        <v>901</v>
      </c>
      <c r="J8" s="355" t="s">
        <v>25</v>
      </c>
    </row>
    <row r="9" spans="1:11">
      <c r="A9" s="22"/>
      <c r="B9" s="94" t="s">
        <v>394</v>
      </c>
      <c r="C9" s="223">
        <v>148763</v>
      </c>
      <c r="D9" s="223">
        <v>2071</v>
      </c>
      <c r="E9" s="223">
        <v>33662</v>
      </c>
      <c r="F9" s="223">
        <v>36851</v>
      </c>
      <c r="G9" s="92">
        <v>38063</v>
      </c>
      <c r="H9" s="92">
        <v>36962</v>
      </c>
      <c r="I9" s="92">
        <v>1154</v>
      </c>
      <c r="J9" s="375"/>
    </row>
    <row r="10" spans="1:11" ht="42">
      <c r="A10" s="12" t="s">
        <v>105</v>
      </c>
      <c r="B10" s="94" t="s">
        <v>392</v>
      </c>
      <c r="C10" s="230">
        <v>11355</v>
      </c>
      <c r="D10" s="230">
        <v>96</v>
      </c>
      <c r="E10" s="230">
        <v>1576</v>
      </c>
      <c r="F10" s="230">
        <v>2219</v>
      </c>
      <c r="G10" s="230">
        <v>2732</v>
      </c>
      <c r="H10" s="230">
        <v>4592</v>
      </c>
      <c r="I10" s="230">
        <v>140</v>
      </c>
      <c r="J10" s="355" t="s">
        <v>29</v>
      </c>
    </row>
    <row r="11" spans="1:11">
      <c r="A11" s="22"/>
      <c r="B11" s="94" t="s">
        <v>394</v>
      </c>
      <c r="C11" s="223">
        <v>11488</v>
      </c>
      <c r="D11" s="223">
        <v>85</v>
      </c>
      <c r="E11" s="223">
        <v>1775</v>
      </c>
      <c r="F11" s="223">
        <v>2232</v>
      </c>
      <c r="G11" s="92">
        <v>2595</v>
      </c>
      <c r="H11" s="92">
        <v>4677</v>
      </c>
      <c r="I11" s="92">
        <v>124</v>
      </c>
      <c r="J11" s="375"/>
    </row>
    <row r="12" spans="1:11" ht="31.8">
      <c r="A12" s="12" t="s">
        <v>103</v>
      </c>
      <c r="B12" s="94" t="s">
        <v>392</v>
      </c>
      <c r="C12" s="229">
        <v>19</v>
      </c>
      <c r="D12" s="229">
        <v>8</v>
      </c>
      <c r="E12" s="230">
        <v>11</v>
      </c>
      <c r="F12" s="92" t="s">
        <v>442</v>
      </c>
      <c r="G12" s="92" t="s">
        <v>442</v>
      </c>
      <c r="H12" s="92" t="s">
        <v>442</v>
      </c>
      <c r="I12" s="92" t="s">
        <v>442</v>
      </c>
      <c r="J12" s="352" t="s">
        <v>474</v>
      </c>
    </row>
    <row r="13" spans="1:11">
      <c r="A13" s="22"/>
      <c r="B13" s="94" t="s">
        <v>394</v>
      </c>
      <c r="C13" s="223">
        <v>34</v>
      </c>
      <c r="D13" s="223">
        <v>9</v>
      </c>
      <c r="E13" s="223">
        <v>13</v>
      </c>
      <c r="F13" s="223">
        <v>12</v>
      </c>
      <c r="G13" s="92" t="s">
        <v>442</v>
      </c>
      <c r="H13" s="92" t="s">
        <v>442</v>
      </c>
      <c r="I13" s="92" t="s">
        <v>442</v>
      </c>
      <c r="J13" s="349"/>
    </row>
    <row r="14" spans="1:11" ht="21.6">
      <c r="A14" s="12" t="s">
        <v>104</v>
      </c>
      <c r="B14" s="94" t="s">
        <v>392</v>
      </c>
      <c r="C14" s="229">
        <v>1142</v>
      </c>
      <c r="D14" s="229">
        <v>80</v>
      </c>
      <c r="E14" s="229">
        <v>301</v>
      </c>
      <c r="F14" s="229">
        <v>337</v>
      </c>
      <c r="G14" s="230">
        <v>239</v>
      </c>
      <c r="H14" s="230">
        <v>148</v>
      </c>
      <c r="I14" s="230">
        <v>37</v>
      </c>
      <c r="J14" s="352" t="s">
        <v>473</v>
      </c>
    </row>
    <row r="15" spans="1:11">
      <c r="A15" s="21"/>
      <c r="B15" s="94" t="s">
        <v>394</v>
      </c>
      <c r="C15" s="223">
        <v>796</v>
      </c>
      <c r="D15" s="223">
        <v>35</v>
      </c>
      <c r="E15" s="223">
        <v>188</v>
      </c>
      <c r="F15" s="223">
        <v>172</v>
      </c>
      <c r="G15" s="92">
        <v>196</v>
      </c>
      <c r="H15" s="92">
        <v>132</v>
      </c>
      <c r="I15" s="92">
        <v>73</v>
      </c>
      <c r="J15" s="375"/>
    </row>
  </sheetData>
  <mergeCells count="5">
    <mergeCell ref="C3:C5"/>
    <mergeCell ref="A3:B5"/>
    <mergeCell ref="D3:I3"/>
    <mergeCell ref="D4:I4"/>
    <mergeCell ref="J3:J5"/>
  </mergeCells>
  <hyperlinks>
    <hyperlink ref="K1" location="'Spis tablic  List of tables'!A1" display="'Spis tablic  List of tables'!A1" xr:uid="{16EEFBC0-CC73-431F-955F-0BD0FEA0867E}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5"/>
  <sheetViews>
    <sheetView showGridLines="0" zoomScaleNormal="100" workbookViewId="0">
      <selection activeCell="A37" sqref="A37"/>
    </sheetView>
    <sheetView workbookViewId="1"/>
  </sheetViews>
  <sheetFormatPr defaultRowHeight="14.4"/>
  <cols>
    <col min="1" max="1" width="30.6640625" customWidth="1"/>
    <col min="4" max="4" width="30.6640625" style="346" customWidth="1"/>
    <col min="5" max="5" width="17" customWidth="1"/>
  </cols>
  <sheetData>
    <row r="1" spans="1:10" ht="20.399999999999999">
      <c r="A1" s="318" t="s">
        <v>510</v>
      </c>
      <c r="B1" s="9"/>
      <c r="C1" s="9"/>
      <c r="E1" s="316" t="s">
        <v>623</v>
      </c>
    </row>
    <row r="2" spans="1:10">
      <c r="A2" s="329" t="s">
        <v>511</v>
      </c>
      <c r="B2" s="9"/>
      <c r="C2" s="9"/>
    </row>
    <row r="3" spans="1:10" ht="19.95" customHeight="1" thickBot="1">
      <c r="A3" s="42" t="s">
        <v>0</v>
      </c>
      <c r="B3" s="93" t="s">
        <v>392</v>
      </c>
      <c r="C3" s="93" t="s">
        <v>394</v>
      </c>
      <c r="D3" s="351" t="s">
        <v>1</v>
      </c>
      <c r="F3" s="103"/>
      <c r="G3" s="103"/>
      <c r="H3" s="103"/>
      <c r="I3" s="103"/>
      <c r="J3" s="103"/>
    </row>
    <row r="4" spans="1:10" ht="25.2" customHeight="1">
      <c r="A4" s="23" t="s">
        <v>107</v>
      </c>
      <c r="B4" s="17">
        <v>1415</v>
      </c>
      <c r="C4" s="17">
        <v>1415</v>
      </c>
      <c r="D4" s="347" t="s">
        <v>35</v>
      </c>
      <c r="F4" s="103"/>
      <c r="G4" s="103"/>
      <c r="J4" s="103"/>
    </row>
    <row r="5" spans="1:10">
      <c r="A5" s="24" t="s">
        <v>108</v>
      </c>
      <c r="B5" s="92"/>
      <c r="C5" s="92"/>
      <c r="D5" s="376" t="s">
        <v>22</v>
      </c>
      <c r="F5" s="103"/>
      <c r="G5" s="103"/>
      <c r="J5" s="103"/>
    </row>
    <row r="6" spans="1:10" ht="21.6">
      <c r="A6" s="302" t="s">
        <v>109</v>
      </c>
      <c r="B6" s="92">
        <v>1319</v>
      </c>
      <c r="C6" s="92">
        <v>1313</v>
      </c>
      <c r="D6" s="377" t="s">
        <v>110</v>
      </c>
      <c r="F6" s="103"/>
      <c r="G6" s="103"/>
      <c r="J6" s="103"/>
    </row>
    <row r="7" spans="1:10">
      <c r="A7" s="24" t="s">
        <v>111</v>
      </c>
      <c r="B7" s="92"/>
      <c r="C7" s="92"/>
      <c r="D7" s="376" t="s">
        <v>22</v>
      </c>
      <c r="F7" s="103"/>
      <c r="G7" s="103"/>
      <c r="J7" s="103"/>
    </row>
    <row r="8" spans="1:10">
      <c r="A8" s="302" t="s">
        <v>112</v>
      </c>
      <c r="B8" s="92">
        <v>20</v>
      </c>
      <c r="C8" s="168" t="s">
        <v>406</v>
      </c>
      <c r="D8" s="377" t="s">
        <v>113</v>
      </c>
      <c r="F8" s="103"/>
      <c r="G8" s="103"/>
      <c r="J8" s="103"/>
    </row>
    <row r="9" spans="1:10">
      <c r="A9" s="302" t="s">
        <v>114</v>
      </c>
      <c r="B9" s="92">
        <v>15</v>
      </c>
      <c r="C9" s="92">
        <v>12</v>
      </c>
      <c r="D9" s="377" t="s">
        <v>115</v>
      </c>
      <c r="F9" s="103"/>
      <c r="G9" s="103"/>
      <c r="J9" s="103"/>
    </row>
    <row r="10" spans="1:10">
      <c r="A10" s="302" t="s">
        <v>116</v>
      </c>
      <c r="B10" s="92">
        <v>8</v>
      </c>
      <c r="C10" s="92">
        <v>7</v>
      </c>
      <c r="D10" s="377" t="s">
        <v>697</v>
      </c>
      <c r="F10" s="103"/>
      <c r="G10" s="103"/>
      <c r="J10" s="103"/>
    </row>
    <row r="11" spans="1:10">
      <c r="A11" s="302" t="s">
        <v>117</v>
      </c>
      <c r="B11" s="92">
        <v>96</v>
      </c>
      <c r="C11" s="92">
        <v>102</v>
      </c>
      <c r="D11" s="377" t="s">
        <v>118</v>
      </c>
      <c r="F11" s="103"/>
      <c r="G11" s="103"/>
      <c r="J11" s="103"/>
    </row>
    <row r="12" spans="1:10">
      <c r="A12" s="45" t="s">
        <v>119</v>
      </c>
      <c r="B12" s="92">
        <v>16346</v>
      </c>
      <c r="C12" s="92">
        <v>20091</v>
      </c>
      <c r="D12" s="378" t="s">
        <v>97</v>
      </c>
      <c r="F12" s="103"/>
      <c r="G12" s="103"/>
      <c r="H12" s="103"/>
      <c r="I12" s="103"/>
      <c r="J12" s="103"/>
    </row>
    <row r="13" spans="1:10">
      <c r="A13" s="24" t="s">
        <v>26</v>
      </c>
      <c r="B13" s="92">
        <v>841</v>
      </c>
      <c r="C13" s="92">
        <v>1776</v>
      </c>
      <c r="D13" s="376" t="s">
        <v>27</v>
      </c>
      <c r="F13" s="103"/>
      <c r="G13" s="103"/>
      <c r="H13" s="103"/>
      <c r="I13" s="103"/>
      <c r="J13" s="103"/>
    </row>
    <row r="14" spans="1:10">
      <c r="A14" s="45" t="s">
        <v>120</v>
      </c>
      <c r="B14" s="92">
        <v>298323</v>
      </c>
      <c r="C14" s="92">
        <v>348342</v>
      </c>
      <c r="D14" s="378" t="s">
        <v>37</v>
      </c>
      <c r="F14" s="103"/>
      <c r="G14" s="103"/>
      <c r="H14" s="103"/>
      <c r="I14" s="103"/>
      <c r="J14" s="103"/>
    </row>
    <row r="15" spans="1:10">
      <c r="A15" s="24" t="s">
        <v>38</v>
      </c>
      <c r="B15" s="92">
        <v>145276</v>
      </c>
      <c r="C15" s="92">
        <v>169163</v>
      </c>
      <c r="D15" s="376" t="s">
        <v>39</v>
      </c>
      <c r="F15" s="103"/>
      <c r="G15" s="103"/>
      <c r="H15" s="103"/>
      <c r="I15" s="103"/>
      <c r="J15" s="103"/>
    </row>
    <row r="16" spans="1:10" ht="21.6">
      <c r="A16" s="302" t="s">
        <v>121</v>
      </c>
      <c r="B16" s="92">
        <v>294301</v>
      </c>
      <c r="C16" s="92">
        <v>341924</v>
      </c>
      <c r="D16" s="377" t="s">
        <v>110</v>
      </c>
      <c r="F16" s="103"/>
      <c r="G16" s="103"/>
      <c r="H16" s="103"/>
      <c r="I16" s="103"/>
      <c r="J16" s="103"/>
    </row>
    <row r="17" spans="1:10">
      <c r="A17" s="24" t="s">
        <v>122</v>
      </c>
      <c r="B17" s="92"/>
      <c r="C17" s="92"/>
      <c r="D17" s="376" t="s">
        <v>123</v>
      </c>
      <c r="F17" s="103"/>
      <c r="G17" s="103"/>
      <c r="H17" s="103"/>
      <c r="I17" s="103"/>
      <c r="J17" s="103"/>
    </row>
    <row r="18" spans="1:10">
      <c r="A18" s="302" t="s">
        <v>112</v>
      </c>
      <c r="B18" s="92">
        <v>5869</v>
      </c>
      <c r="C18" s="97" t="s">
        <v>406</v>
      </c>
      <c r="D18" s="377" t="s">
        <v>113</v>
      </c>
      <c r="F18" s="103"/>
      <c r="G18" s="103"/>
      <c r="H18" s="103"/>
      <c r="I18" s="103"/>
      <c r="J18" s="103"/>
    </row>
    <row r="19" spans="1:10">
      <c r="A19" s="302" t="s">
        <v>114</v>
      </c>
      <c r="B19" s="92">
        <v>425</v>
      </c>
      <c r="C19" s="92">
        <v>431</v>
      </c>
      <c r="D19" s="377" t="s">
        <v>115</v>
      </c>
      <c r="F19" s="103"/>
      <c r="G19" s="103"/>
      <c r="H19" s="103"/>
      <c r="I19" s="103"/>
      <c r="J19" s="103"/>
    </row>
    <row r="20" spans="1:10">
      <c r="A20" s="302" t="s">
        <v>116</v>
      </c>
      <c r="B20" s="92">
        <v>1180</v>
      </c>
      <c r="C20" s="92">
        <v>1197</v>
      </c>
      <c r="D20" s="377" t="s">
        <v>697</v>
      </c>
      <c r="F20" s="103"/>
      <c r="G20" s="103"/>
      <c r="H20" s="103"/>
      <c r="I20" s="103"/>
      <c r="J20" s="103"/>
    </row>
    <row r="21" spans="1:10">
      <c r="A21" s="302" t="s">
        <v>117</v>
      </c>
      <c r="B21" s="92">
        <v>4022</v>
      </c>
      <c r="C21" s="92">
        <v>6418</v>
      </c>
      <c r="D21" s="377" t="s">
        <v>118</v>
      </c>
      <c r="F21" s="103"/>
      <c r="G21" s="103"/>
      <c r="H21" s="103"/>
      <c r="I21" s="103"/>
      <c r="J21" s="103"/>
    </row>
    <row r="22" spans="1:10">
      <c r="A22" s="45" t="s">
        <v>124</v>
      </c>
      <c r="B22" s="168" t="s">
        <v>406</v>
      </c>
      <c r="C22" s="213">
        <v>36285</v>
      </c>
      <c r="D22" s="378" t="s">
        <v>721</v>
      </c>
      <c r="F22" s="185"/>
      <c r="G22" s="182"/>
      <c r="H22" s="116"/>
      <c r="I22" s="103"/>
      <c r="J22" s="103"/>
    </row>
    <row r="23" spans="1:10">
      <c r="A23" s="24" t="s">
        <v>38</v>
      </c>
      <c r="B23" s="168" t="s">
        <v>406</v>
      </c>
      <c r="C23" s="92">
        <v>17569</v>
      </c>
      <c r="D23" s="376" t="s">
        <v>39</v>
      </c>
      <c r="F23" s="103"/>
      <c r="G23" s="103"/>
      <c r="H23" s="116"/>
      <c r="I23" s="103"/>
      <c r="J23" s="103"/>
    </row>
    <row r="24" spans="1:10" ht="21.6">
      <c r="A24" s="302" t="s">
        <v>121</v>
      </c>
      <c r="B24" s="168" t="s">
        <v>406</v>
      </c>
      <c r="C24" s="92">
        <v>35479</v>
      </c>
      <c r="D24" s="377" t="s">
        <v>110</v>
      </c>
      <c r="F24" s="103"/>
      <c r="G24" s="103"/>
      <c r="H24" s="116"/>
      <c r="I24" s="103"/>
      <c r="J24" s="103"/>
    </row>
    <row r="25" spans="1:10">
      <c r="A25" s="24" t="s">
        <v>122</v>
      </c>
      <c r="B25" s="168"/>
      <c r="C25" s="92"/>
      <c r="D25" s="376" t="s">
        <v>123</v>
      </c>
      <c r="F25" s="103"/>
      <c r="G25" s="103"/>
      <c r="H25" s="116"/>
      <c r="I25" s="103"/>
      <c r="J25" s="103"/>
    </row>
    <row r="26" spans="1:10">
      <c r="A26" s="302" t="s">
        <v>112</v>
      </c>
      <c r="B26" s="168" t="s">
        <v>406</v>
      </c>
      <c r="C26" s="168" t="s">
        <v>406</v>
      </c>
      <c r="D26" s="377" t="s">
        <v>113</v>
      </c>
      <c r="F26" s="103"/>
      <c r="G26" s="103"/>
      <c r="H26" s="116"/>
      <c r="I26" s="103"/>
      <c r="J26" s="103"/>
    </row>
    <row r="27" spans="1:10">
      <c r="A27" s="302" t="s">
        <v>114</v>
      </c>
      <c r="B27" s="168" t="s">
        <v>406</v>
      </c>
      <c r="C27" s="92">
        <v>1</v>
      </c>
      <c r="D27" s="377" t="s">
        <v>115</v>
      </c>
      <c r="F27" s="103"/>
      <c r="G27" s="103"/>
      <c r="H27" s="116"/>
      <c r="I27" s="103"/>
      <c r="J27" s="103"/>
    </row>
    <row r="28" spans="1:10">
      <c r="A28" s="302" t="s">
        <v>116</v>
      </c>
      <c r="B28" s="168" t="s">
        <v>406</v>
      </c>
      <c r="C28" s="92">
        <v>38</v>
      </c>
      <c r="D28" s="377" t="s">
        <v>697</v>
      </c>
      <c r="F28" s="103"/>
      <c r="G28" s="103"/>
      <c r="H28" s="116"/>
      <c r="I28" s="103"/>
      <c r="J28" s="103"/>
    </row>
    <row r="29" spans="1:10">
      <c r="A29" s="302" t="s">
        <v>117</v>
      </c>
      <c r="B29" s="168" t="s">
        <v>406</v>
      </c>
      <c r="C29" s="92">
        <v>806</v>
      </c>
      <c r="D29" s="377" t="s">
        <v>118</v>
      </c>
      <c r="F29" s="103"/>
      <c r="G29" s="103"/>
      <c r="H29" s="116"/>
      <c r="I29" s="103"/>
      <c r="J29" s="103"/>
    </row>
    <row r="30" spans="1:10">
      <c r="A30" s="447" t="s">
        <v>512</v>
      </c>
      <c r="B30" s="447"/>
      <c r="C30" s="447"/>
      <c r="D30" s="447"/>
      <c r="F30" s="103"/>
      <c r="G30" s="103"/>
      <c r="H30" s="103"/>
      <c r="I30" s="103"/>
      <c r="J30" s="103"/>
    </row>
    <row r="31" spans="1:10">
      <c r="A31" s="448" t="s">
        <v>722</v>
      </c>
      <c r="B31" s="448"/>
      <c r="C31" s="448"/>
      <c r="D31" s="448"/>
      <c r="F31" s="103"/>
      <c r="G31" s="103"/>
      <c r="H31" s="103"/>
      <c r="I31" s="103"/>
      <c r="J31" s="103"/>
    </row>
    <row r="32" spans="1:10">
      <c r="F32" s="103"/>
      <c r="G32" s="103"/>
      <c r="H32" s="103"/>
      <c r="I32" s="103"/>
      <c r="J32" s="103"/>
    </row>
    <row r="33" spans="6:10">
      <c r="F33" s="103"/>
      <c r="G33" s="103"/>
      <c r="H33" s="103"/>
      <c r="I33" s="103"/>
      <c r="J33" s="103"/>
    </row>
    <row r="34" spans="6:10">
      <c r="F34" s="103"/>
      <c r="G34" s="103"/>
      <c r="H34" s="103"/>
      <c r="I34" s="103"/>
      <c r="J34" s="103"/>
    </row>
    <row r="35" spans="6:10">
      <c r="F35" s="103"/>
      <c r="G35" s="103"/>
      <c r="H35" s="103"/>
      <c r="I35" s="103"/>
      <c r="J35" s="103"/>
    </row>
  </sheetData>
  <mergeCells count="2">
    <mergeCell ref="A30:D30"/>
    <mergeCell ref="A31:D31"/>
  </mergeCells>
  <hyperlinks>
    <hyperlink ref="E1" location="'Spis tablic  List of tables'!A1" display="'Spis tablic  List of tables'!A1" xr:uid="{B8CF71CE-B696-441A-8ECE-4024687631B1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28"/>
  <sheetViews>
    <sheetView showGridLines="0" zoomScaleNormal="100" workbookViewId="0">
      <selection activeCell="J12" sqref="J12"/>
    </sheetView>
    <sheetView workbookViewId="1"/>
  </sheetViews>
  <sheetFormatPr defaultRowHeight="14.4"/>
  <cols>
    <col min="1" max="1" width="15.6640625" customWidth="1"/>
    <col min="3" max="5" width="10.33203125" customWidth="1"/>
    <col min="6" max="6" width="15.6640625" style="346" customWidth="1"/>
    <col min="7" max="7" width="17" customWidth="1"/>
  </cols>
  <sheetData>
    <row r="1" spans="1:24" ht="20.399999999999999">
      <c r="A1" s="318" t="s">
        <v>513</v>
      </c>
      <c r="B1" s="60"/>
      <c r="G1" s="316" t="s">
        <v>623</v>
      </c>
    </row>
    <row r="2" spans="1:24" ht="19.5" customHeight="1">
      <c r="A2" s="453" t="s">
        <v>555</v>
      </c>
      <c r="B2" s="453"/>
      <c r="C2" s="453"/>
      <c r="D2" s="453"/>
      <c r="E2" s="453"/>
      <c r="F2" s="453"/>
    </row>
    <row r="3" spans="1:24" ht="75.599999999999994" customHeight="1" thickBot="1">
      <c r="A3" s="435" t="s">
        <v>0</v>
      </c>
      <c r="B3" s="433"/>
      <c r="C3" s="260" t="s">
        <v>716</v>
      </c>
      <c r="D3" s="260" t="s">
        <v>717</v>
      </c>
      <c r="E3" s="261" t="s">
        <v>724</v>
      </c>
      <c r="F3" s="351" t="s">
        <v>1</v>
      </c>
    </row>
    <row r="4" spans="1:24">
      <c r="A4" s="454" t="s">
        <v>125</v>
      </c>
      <c r="B4" s="454"/>
      <c r="C4" s="454"/>
      <c r="D4" s="454"/>
      <c r="E4" s="454"/>
      <c r="F4" s="454"/>
      <c r="I4" s="103"/>
      <c r="J4" s="103"/>
      <c r="K4" s="103"/>
      <c r="L4" s="103"/>
      <c r="M4" s="103"/>
      <c r="N4" s="103"/>
    </row>
    <row r="5" spans="1:24">
      <c r="A5" s="428" t="s">
        <v>20</v>
      </c>
      <c r="B5" s="428"/>
      <c r="C5" s="428"/>
      <c r="D5" s="428"/>
      <c r="E5" s="428"/>
      <c r="F5" s="428"/>
      <c r="I5" s="103"/>
      <c r="J5" s="103"/>
      <c r="K5" s="103"/>
      <c r="L5" s="103"/>
      <c r="M5" s="103"/>
      <c r="N5" s="103"/>
    </row>
    <row r="6" spans="1:24">
      <c r="A6" s="34" t="s">
        <v>107</v>
      </c>
      <c r="B6" s="94" t="s">
        <v>392</v>
      </c>
      <c r="C6" s="3">
        <v>1415</v>
      </c>
      <c r="D6" s="3">
        <v>1273</v>
      </c>
      <c r="E6" s="3">
        <v>142</v>
      </c>
      <c r="F6" s="371" t="s">
        <v>35</v>
      </c>
      <c r="I6" s="127"/>
      <c r="J6" s="182"/>
      <c r="K6" s="185"/>
      <c r="L6" s="185"/>
      <c r="M6" s="185"/>
      <c r="N6" s="186"/>
    </row>
    <row r="7" spans="1:24">
      <c r="A7" s="34"/>
      <c r="B7" s="94" t="s">
        <v>394</v>
      </c>
      <c r="C7" s="3">
        <v>1415</v>
      </c>
      <c r="D7" s="3">
        <v>1268</v>
      </c>
      <c r="E7" s="3">
        <v>147</v>
      </c>
      <c r="F7" s="371"/>
      <c r="I7" s="127"/>
      <c r="J7" s="182"/>
      <c r="K7" s="185"/>
      <c r="L7" s="185"/>
      <c r="M7" s="185"/>
      <c r="N7" s="186"/>
    </row>
    <row r="8" spans="1:24">
      <c r="A8" s="34" t="s">
        <v>126</v>
      </c>
      <c r="B8" s="94" t="s">
        <v>392</v>
      </c>
      <c r="C8" s="3">
        <v>16346</v>
      </c>
      <c r="D8" s="3">
        <v>15335</v>
      </c>
      <c r="E8" s="3">
        <v>1011</v>
      </c>
      <c r="F8" s="371" t="s">
        <v>97</v>
      </c>
      <c r="I8" s="127"/>
      <c r="J8" s="182"/>
      <c r="K8" s="185"/>
      <c r="L8" s="185"/>
      <c r="M8" s="185"/>
      <c r="N8" s="186"/>
    </row>
    <row r="9" spans="1:24">
      <c r="A9" s="34"/>
      <c r="B9" s="94" t="s">
        <v>394</v>
      </c>
      <c r="C9" s="3">
        <v>20091</v>
      </c>
      <c r="D9" s="3">
        <v>18645</v>
      </c>
      <c r="E9" s="3">
        <v>1446</v>
      </c>
      <c r="F9" s="371"/>
      <c r="I9" s="127"/>
      <c r="J9" s="182"/>
      <c r="K9" s="185"/>
      <c r="L9" s="185"/>
      <c r="M9" s="185"/>
      <c r="N9" s="186"/>
    </row>
    <row r="10" spans="1:24">
      <c r="A10" s="34" t="s">
        <v>36</v>
      </c>
      <c r="B10" s="94" t="s">
        <v>392</v>
      </c>
      <c r="C10" s="3">
        <v>298323</v>
      </c>
      <c r="D10" s="3">
        <v>284189</v>
      </c>
      <c r="E10" s="3">
        <v>14134</v>
      </c>
      <c r="F10" s="371" t="s">
        <v>37</v>
      </c>
      <c r="I10" s="127"/>
      <c r="J10" s="182"/>
      <c r="K10" s="185"/>
      <c r="L10" s="185"/>
      <c r="M10" s="185"/>
      <c r="N10" s="186"/>
    </row>
    <row r="11" spans="1:24">
      <c r="A11" s="34"/>
      <c r="B11" s="94" t="s">
        <v>394</v>
      </c>
      <c r="C11" s="3">
        <v>348342</v>
      </c>
      <c r="D11" s="3">
        <v>330568</v>
      </c>
      <c r="E11" s="3">
        <v>17774</v>
      </c>
      <c r="F11" s="371"/>
      <c r="I11" s="127"/>
      <c r="J11" s="182"/>
      <c r="K11" s="185"/>
      <c r="L11" s="185"/>
      <c r="M11" s="185"/>
      <c r="N11" s="186"/>
    </row>
    <row r="12" spans="1:24">
      <c r="A12" s="34" t="s">
        <v>40</v>
      </c>
      <c r="B12" s="94" t="s">
        <v>392</v>
      </c>
      <c r="C12" s="168" t="s">
        <v>406</v>
      </c>
      <c r="D12" s="168" t="s">
        <v>406</v>
      </c>
      <c r="E12" s="168" t="s">
        <v>406</v>
      </c>
      <c r="F12" s="371" t="s">
        <v>723</v>
      </c>
      <c r="I12" s="127"/>
      <c r="J12" s="182"/>
      <c r="K12" s="187"/>
      <c r="L12" s="187"/>
      <c r="M12" s="187"/>
      <c r="N12" s="186"/>
      <c r="U12" s="103"/>
      <c r="V12" s="103"/>
      <c r="W12" s="180"/>
      <c r="X12" s="103"/>
    </row>
    <row r="13" spans="1:24">
      <c r="A13" s="34"/>
      <c r="B13" s="94" t="s">
        <v>394</v>
      </c>
      <c r="C13" s="3">
        <v>36285</v>
      </c>
      <c r="D13" s="3">
        <v>34752</v>
      </c>
      <c r="E13" s="3">
        <v>1533</v>
      </c>
      <c r="F13" s="371"/>
      <c r="I13" s="127"/>
      <c r="J13" s="182"/>
      <c r="K13" s="185"/>
      <c r="L13" s="185"/>
      <c r="M13" s="185"/>
      <c r="N13" s="186"/>
    </row>
    <row r="14" spans="1:24">
      <c r="A14" s="451" t="s">
        <v>127</v>
      </c>
      <c r="B14" s="451"/>
      <c r="C14" s="451"/>
      <c r="D14" s="451"/>
      <c r="E14" s="451"/>
      <c r="F14" s="451"/>
      <c r="I14" s="449"/>
      <c r="J14" s="449"/>
      <c r="K14" s="449"/>
      <c r="L14" s="449"/>
      <c r="M14" s="449"/>
      <c r="N14" s="449"/>
    </row>
    <row r="15" spans="1:24">
      <c r="A15" s="428" t="s">
        <v>128</v>
      </c>
      <c r="B15" s="428"/>
      <c r="C15" s="428"/>
      <c r="D15" s="428"/>
      <c r="E15" s="428"/>
      <c r="F15" s="428"/>
      <c r="I15" s="450"/>
      <c r="J15" s="450"/>
      <c r="K15" s="450"/>
      <c r="L15" s="450"/>
      <c r="M15" s="450"/>
      <c r="N15" s="450"/>
    </row>
    <row r="16" spans="1:24">
      <c r="A16" s="21" t="s">
        <v>107</v>
      </c>
      <c r="B16" s="94" t="s">
        <v>392</v>
      </c>
      <c r="C16" s="3">
        <v>96</v>
      </c>
      <c r="D16" s="3">
        <v>84</v>
      </c>
      <c r="E16" s="3">
        <v>12</v>
      </c>
      <c r="F16" s="371" t="s">
        <v>35</v>
      </c>
      <c r="I16" s="127"/>
      <c r="J16" s="182"/>
      <c r="K16" s="185"/>
      <c r="L16" s="185"/>
      <c r="M16" s="185"/>
      <c r="N16" s="186"/>
    </row>
    <row r="17" spans="1:14">
      <c r="A17" s="21"/>
      <c r="B17" s="94" t="s">
        <v>394</v>
      </c>
      <c r="C17" s="3">
        <v>102</v>
      </c>
      <c r="D17" s="3">
        <v>83</v>
      </c>
      <c r="E17" s="3">
        <v>19</v>
      </c>
      <c r="F17" s="371"/>
      <c r="I17" s="127"/>
      <c r="J17" s="182"/>
      <c r="K17" s="185"/>
      <c r="L17" s="185"/>
      <c r="M17" s="185"/>
      <c r="N17" s="186"/>
    </row>
    <row r="18" spans="1:14">
      <c r="A18" s="21" t="s">
        <v>126</v>
      </c>
      <c r="B18" s="94" t="s">
        <v>392</v>
      </c>
      <c r="C18" s="3">
        <v>841</v>
      </c>
      <c r="D18" s="3">
        <v>781</v>
      </c>
      <c r="E18" s="3">
        <v>60</v>
      </c>
      <c r="F18" s="371" t="s">
        <v>97</v>
      </c>
      <c r="I18" s="127"/>
      <c r="J18" s="182"/>
      <c r="K18" s="185"/>
      <c r="L18" s="185"/>
      <c r="M18" s="185"/>
      <c r="N18" s="186"/>
    </row>
    <row r="19" spans="1:14">
      <c r="A19" s="21"/>
      <c r="B19" s="94" t="s">
        <v>394</v>
      </c>
      <c r="C19" s="3">
        <v>1776</v>
      </c>
      <c r="D19" s="3">
        <v>1555</v>
      </c>
      <c r="E19" s="3">
        <v>221</v>
      </c>
      <c r="F19" s="371"/>
      <c r="I19" s="127"/>
      <c r="J19" s="182"/>
      <c r="K19" s="185"/>
      <c r="L19" s="185"/>
      <c r="M19" s="185"/>
      <c r="N19" s="186"/>
    </row>
    <row r="20" spans="1:14">
      <c r="A20" s="21" t="s">
        <v>36</v>
      </c>
      <c r="B20" s="94" t="s">
        <v>392</v>
      </c>
      <c r="C20" s="3">
        <v>4022</v>
      </c>
      <c r="D20" s="3">
        <v>3793</v>
      </c>
      <c r="E20" s="3">
        <v>229</v>
      </c>
      <c r="F20" s="371" t="s">
        <v>37</v>
      </c>
      <c r="I20" s="127"/>
      <c r="J20" s="182"/>
      <c r="K20" s="185"/>
      <c r="L20" s="185"/>
      <c r="M20" s="185"/>
      <c r="N20" s="186"/>
    </row>
    <row r="21" spans="1:14">
      <c r="A21" s="21"/>
      <c r="B21" s="94" t="s">
        <v>394</v>
      </c>
      <c r="C21" s="3">
        <v>6418</v>
      </c>
      <c r="D21" s="3">
        <v>5612</v>
      </c>
      <c r="E21" s="3">
        <v>806</v>
      </c>
      <c r="F21" s="371"/>
      <c r="I21" s="127"/>
      <c r="J21" s="182"/>
      <c r="K21" s="185"/>
      <c r="L21" s="185"/>
      <c r="M21" s="185"/>
      <c r="N21" s="186"/>
    </row>
    <row r="22" spans="1:14">
      <c r="A22" s="21" t="s">
        <v>40</v>
      </c>
      <c r="B22" s="94" t="s">
        <v>392</v>
      </c>
      <c r="C22" s="168" t="s">
        <v>406</v>
      </c>
      <c r="D22" s="168" t="s">
        <v>406</v>
      </c>
      <c r="E22" s="168" t="s">
        <v>406</v>
      </c>
      <c r="F22" s="371" t="s">
        <v>723</v>
      </c>
      <c r="I22" s="127"/>
      <c r="J22" s="182"/>
      <c r="K22" s="187"/>
      <c r="L22" s="187"/>
      <c r="M22" s="187"/>
      <c r="N22" s="186"/>
    </row>
    <row r="23" spans="1:14">
      <c r="A23" s="21"/>
      <c r="B23" s="94" t="s">
        <v>394</v>
      </c>
      <c r="C23" s="3">
        <v>806</v>
      </c>
      <c r="D23" s="3">
        <v>759</v>
      </c>
      <c r="E23" s="3">
        <v>47</v>
      </c>
      <c r="F23" s="371"/>
      <c r="I23" s="127"/>
      <c r="J23" s="182"/>
      <c r="K23" s="185"/>
      <c r="L23" s="185"/>
      <c r="M23" s="185"/>
      <c r="N23" s="186"/>
    </row>
    <row r="24" spans="1:14">
      <c r="A24" s="452" t="s">
        <v>514</v>
      </c>
      <c r="B24" s="452"/>
      <c r="C24" s="452"/>
      <c r="D24" s="452"/>
      <c r="E24" s="452"/>
      <c r="F24" s="452"/>
      <c r="I24" s="103"/>
      <c r="J24" s="103"/>
      <c r="K24" s="103"/>
      <c r="L24" s="103"/>
      <c r="M24" s="103"/>
      <c r="N24" s="103"/>
    </row>
    <row r="25" spans="1:14">
      <c r="A25" s="448" t="s">
        <v>725</v>
      </c>
      <c r="B25" s="448"/>
      <c r="C25" s="448"/>
      <c r="D25" s="448"/>
      <c r="E25" s="448"/>
      <c r="F25" s="448"/>
      <c r="I25" s="103"/>
      <c r="J25" s="103"/>
      <c r="K25" s="103"/>
      <c r="L25" s="103"/>
      <c r="M25" s="103"/>
      <c r="N25" s="103"/>
    </row>
    <row r="26" spans="1:14">
      <c r="I26" s="103"/>
      <c r="J26" s="103"/>
      <c r="K26" s="103"/>
      <c r="L26" s="103"/>
      <c r="M26" s="103"/>
      <c r="N26" s="103"/>
    </row>
    <row r="27" spans="1:14">
      <c r="I27" s="103"/>
      <c r="J27" s="103"/>
      <c r="K27" s="103"/>
      <c r="L27" s="103"/>
      <c r="M27" s="103"/>
      <c r="N27" s="103"/>
    </row>
    <row r="28" spans="1:14">
      <c r="I28" s="103"/>
      <c r="J28" s="103"/>
      <c r="K28" s="103"/>
      <c r="L28" s="103"/>
      <c r="M28" s="103"/>
      <c r="N28" s="103"/>
    </row>
  </sheetData>
  <mergeCells count="10">
    <mergeCell ref="A2:F2"/>
    <mergeCell ref="A25:F25"/>
    <mergeCell ref="A3:B3"/>
    <mergeCell ref="A4:F4"/>
    <mergeCell ref="A5:F5"/>
    <mergeCell ref="I14:N14"/>
    <mergeCell ref="I15:N15"/>
    <mergeCell ref="A14:F14"/>
    <mergeCell ref="A15:F15"/>
    <mergeCell ref="A24:F24"/>
  </mergeCells>
  <hyperlinks>
    <hyperlink ref="G1" location="'Spis tablic  List of tables'!A1" display="'Spis tablic  List of tables'!A1" xr:uid="{CF2DC071-81A2-4A42-AE2E-7AE8B359A203}"/>
  </hyperlink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1"/>
  <sheetViews>
    <sheetView showGridLines="0" zoomScaleNormal="100" workbookViewId="0">
      <selection activeCell="D35" sqref="D35"/>
    </sheetView>
    <sheetView workbookViewId="1"/>
  </sheetViews>
  <sheetFormatPr defaultColWidth="9.109375" defaultRowHeight="14.4"/>
  <cols>
    <col min="1" max="1" width="20.6640625" style="173" customWidth="1"/>
    <col min="2" max="5" width="9.109375" style="173"/>
    <col min="6" max="6" width="20.6640625" style="346" customWidth="1"/>
    <col min="7" max="7" width="17" customWidth="1"/>
    <col min="8" max="16384" width="9.109375" style="173"/>
  </cols>
  <sheetData>
    <row r="1" spans="1:7" ht="20.399999999999999">
      <c r="A1" s="317" t="s">
        <v>515</v>
      </c>
      <c r="G1" s="316" t="s">
        <v>623</v>
      </c>
    </row>
    <row r="2" spans="1:7">
      <c r="A2" s="329" t="s">
        <v>726</v>
      </c>
    </row>
    <row r="3" spans="1:7">
      <c r="A3" s="407" t="s">
        <v>0</v>
      </c>
      <c r="B3" s="409" t="s">
        <v>393</v>
      </c>
      <c r="C3" s="409" t="s">
        <v>394</v>
      </c>
      <c r="D3" s="409" t="s">
        <v>394</v>
      </c>
      <c r="E3" s="409"/>
      <c r="F3" s="458" t="s">
        <v>1</v>
      </c>
    </row>
    <row r="4" spans="1:7" ht="29.4" thickBot="1">
      <c r="A4" s="408"/>
      <c r="B4" s="261" t="s">
        <v>728</v>
      </c>
      <c r="C4" s="259" t="s">
        <v>729</v>
      </c>
      <c r="D4" s="261" t="s">
        <v>728</v>
      </c>
      <c r="E4" s="259" t="s">
        <v>729</v>
      </c>
      <c r="F4" s="459"/>
    </row>
    <row r="5" spans="1:7">
      <c r="A5" s="429" t="s">
        <v>418</v>
      </c>
      <c r="B5" s="429"/>
      <c r="C5" s="429"/>
      <c r="D5" s="429"/>
      <c r="E5" s="429"/>
      <c r="F5" s="429"/>
    </row>
    <row r="6" spans="1:7">
      <c r="A6" s="456" t="s">
        <v>419</v>
      </c>
      <c r="B6" s="456"/>
      <c r="C6" s="456"/>
      <c r="D6" s="456"/>
      <c r="E6" s="456"/>
      <c r="F6" s="456"/>
    </row>
    <row r="7" spans="1:7">
      <c r="A7" s="178" t="s">
        <v>34</v>
      </c>
      <c r="B7" s="112">
        <v>182</v>
      </c>
      <c r="C7" s="112">
        <v>170</v>
      </c>
      <c r="D7" s="112">
        <v>180</v>
      </c>
      <c r="E7" s="112">
        <v>168</v>
      </c>
      <c r="F7" s="352" t="s">
        <v>35</v>
      </c>
    </row>
    <row r="8" spans="1:7">
      <c r="A8" s="137" t="s">
        <v>26</v>
      </c>
      <c r="B8" s="236">
        <v>43</v>
      </c>
      <c r="C8" s="236">
        <v>40</v>
      </c>
      <c r="D8" s="236">
        <v>42</v>
      </c>
      <c r="E8" s="236">
        <v>39</v>
      </c>
      <c r="F8" s="370" t="s">
        <v>27</v>
      </c>
    </row>
    <row r="9" spans="1:7">
      <c r="A9" s="139" t="s">
        <v>126</v>
      </c>
      <c r="B9" s="236">
        <v>1132</v>
      </c>
      <c r="C9" s="236">
        <v>1088</v>
      </c>
      <c r="D9" s="236">
        <v>1171</v>
      </c>
      <c r="E9" s="179">
        <v>1128</v>
      </c>
      <c r="F9" s="371" t="s">
        <v>97</v>
      </c>
    </row>
    <row r="10" spans="1:7">
      <c r="A10" s="137" t="s">
        <v>26</v>
      </c>
      <c r="B10" s="236">
        <v>269</v>
      </c>
      <c r="C10" s="236">
        <v>260</v>
      </c>
      <c r="D10" s="236">
        <v>284</v>
      </c>
      <c r="E10" s="236">
        <v>275</v>
      </c>
      <c r="F10" s="370" t="s">
        <v>27</v>
      </c>
    </row>
    <row r="11" spans="1:7">
      <c r="A11" s="139" t="s">
        <v>36</v>
      </c>
      <c r="B11" s="236">
        <v>20653</v>
      </c>
      <c r="C11" s="236">
        <v>19891</v>
      </c>
      <c r="D11" s="236">
        <v>21629</v>
      </c>
      <c r="E11" s="236">
        <v>20851</v>
      </c>
      <c r="F11" s="371" t="s">
        <v>131</v>
      </c>
    </row>
    <row r="12" spans="1:7">
      <c r="A12" s="137" t="s">
        <v>38</v>
      </c>
      <c r="B12" s="236">
        <v>7087</v>
      </c>
      <c r="C12" s="236">
        <v>6897</v>
      </c>
      <c r="D12" s="236">
        <v>7460</v>
      </c>
      <c r="E12" s="236">
        <v>7273</v>
      </c>
      <c r="F12" s="372" t="s">
        <v>39</v>
      </c>
    </row>
    <row r="13" spans="1:7">
      <c r="A13" s="137" t="s">
        <v>26</v>
      </c>
      <c r="B13" s="236">
        <v>1498</v>
      </c>
      <c r="C13" s="236">
        <v>1416</v>
      </c>
      <c r="D13" s="236">
        <v>1581</v>
      </c>
      <c r="E13" s="236">
        <v>1477</v>
      </c>
      <c r="F13" s="370" t="s">
        <v>27</v>
      </c>
    </row>
    <row r="14" spans="1:7">
      <c r="A14" s="139" t="s">
        <v>588</v>
      </c>
      <c r="B14" s="236">
        <v>4227</v>
      </c>
      <c r="C14" s="236">
        <v>4062</v>
      </c>
      <c r="D14" s="236">
        <v>3964</v>
      </c>
      <c r="E14" s="236">
        <v>3806</v>
      </c>
      <c r="F14" s="371" t="s">
        <v>727</v>
      </c>
    </row>
    <row r="15" spans="1:7">
      <c r="A15" s="137" t="s">
        <v>38</v>
      </c>
      <c r="B15" s="236">
        <v>1431</v>
      </c>
      <c r="C15" s="236">
        <v>1398</v>
      </c>
      <c r="D15" s="236">
        <v>1342</v>
      </c>
      <c r="E15" s="236">
        <v>1294</v>
      </c>
      <c r="F15" s="372" t="s">
        <v>39</v>
      </c>
    </row>
    <row r="16" spans="1:7">
      <c r="A16" s="137" t="s">
        <v>26</v>
      </c>
      <c r="B16" s="236">
        <v>280</v>
      </c>
      <c r="C16" s="236">
        <v>265</v>
      </c>
      <c r="D16" s="236">
        <v>282</v>
      </c>
      <c r="E16" s="236">
        <v>280</v>
      </c>
      <c r="F16" s="370" t="s">
        <v>27</v>
      </c>
    </row>
    <row r="17" spans="1:6">
      <c r="A17" s="457" t="s">
        <v>421</v>
      </c>
      <c r="B17" s="457"/>
      <c r="C17" s="457"/>
      <c r="D17" s="457"/>
      <c r="E17" s="457"/>
      <c r="F17" s="457"/>
    </row>
    <row r="18" spans="1:6">
      <c r="A18" s="456" t="s">
        <v>420</v>
      </c>
      <c r="B18" s="456"/>
      <c r="C18" s="456"/>
      <c r="D18" s="456"/>
      <c r="E18" s="456"/>
      <c r="F18" s="456"/>
    </row>
    <row r="19" spans="1:6">
      <c r="A19" s="178" t="s">
        <v>34</v>
      </c>
      <c r="B19" s="168" t="s">
        <v>406</v>
      </c>
      <c r="C19" s="168" t="s">
        <v>406</v>
      </c>
      <c r="D19" s="112">
        <v>18</v>
      </c>
      <c r="E19" s="112">
        <v>18</v>
      </c>
      <c r="F19" s="352" t="s">
        <v>35</v>
      </c>
    </row>
    <row r="20" spans="1:6">
      <c r="A20" s="137" t="s">
        <v>26</v>
      </c>
      <c r="B20" s="168" t="s">
        <v>406</v>
      </c>
      <c r="C20" s="168" t="s">
        <v>406</v>
      </c>
      <c r="D20" s="236">
        <v>2</v>
      </c>
      <c r="E20" s="236">
        <v>2</v>
      </c>
      <c r="F20" s="370" t="s">
        <v>27</v>
      </c>
    </row>
    <row r="21" spans="1:6">
      <c r="A21" s="139" t="s">
        <v>126</v>
      </c>
      <c r="B21" s="168" t="s">
        <v>406</v>
      </c>
      <c r="C21" s="168" t="s">
        <v>406</v>
      </c>
      <c r="D21" s="236">
        <v>22</v>
      </c>
      <c r="E21" s="236">
        <v>22</v>
      </c>
      <c r="F21" s="371" t="s">
        <v>97</v>
      </c>
    </row>
    <row r="22" spans="1:6">
      <c r="A22" s="137" t="s">
        <v>26</v>
      </c>
      <c r="B22" s="168" t="s">
        <v>406</v>
      </c>
      <c r="C22" s="168" t="s">
        <v>406</v>
      </c>
      <c r="D22" s="236">
        <v>2</v>
      </c>
      <c r="E22" s="236">
        <v>2</v>
      </c>
      <c r="F22" s="370" t="s">
        <v>27</v>
      </c>
    </row>
    <row r="23" spans="1:6">
      <c r="A23" s="139" t="s">
        <v>36</v>
      </c>
      <c r="B23" s="168" t="s">
        <v>406</v>
      </c>
      <c r="C23" s="168" t="s">
        <v>406</v>
      </c>
      <c r="D23" s="236">
        <v>361</v>
      </c>
      <c r="E23" s="236">
        <v>361</v>
      </c>
      <c r="F23" s="371" t="s">
        <v>131</v>
      </c>
    </row>
    <row r="24" spans="1:6">
      <c r="A24" s="137" t="s">
        <v>38</v>
      </c>
      <c r="B24" s="168" t="s">
        <v>406</v>
      </c>
      <c r="C24" s="168" t="s">
        <v>406</v>
      </c>
      <c r="D24" s="236">
        <v>114</v>
      </c>
      <c r="E24" s="236">
        <v>114</v>
      </c>
      <c r="F24" s="372" t="s">
        <v>39</v>
      </c>
    </row>
    <row r="25" spans="1:6">
      <c r="A25" s="137" t="s">
        <v>26</v>
      </c>
      <c r="B25" s="168" t="s">
        <v>406</v>
      </c>
      <c r="C25" s="168" t="s">
        <v>406</v>
      </c>
      <c r="D25" s="236">
        <v>7</v>
      </c>
      <c r="E25" s="236">
        <v>7</v>
      </c>
      <c r="F25" s="370" t="s">
        <v>27</v>
      </c>
    </row>
    <row r="26" spans="1:6">
      <c r="A26" s="139" t="s">
        <v>554</v>
      </c>
      <c r="B26" s="168" t="s">
        <v>406</v>
      </c>
      <c r="C26" s="168" t="s">
        <v>406</v>
      </c>
      <c r="D26" s="168" t="s">
        <v>406</v>
      </c>
      <c r="E26" s="168" t="s">
        <v>406</v>
      </c>
      <c r="F26" s="371" t="s">
        <v>721</v>
      </c>
    </row>
    <row r="27" spans="1:6">
      <c r="A27" s="137" t="s">
        <v>38</v>
      </c>
      <c r="B27" s="168" t="s">
        <v>406</v>
      </c>
      <c r="C27" s="168" t="s">
        <v>406</v>
      </c>
      <c r="D27" s="168" t="s">
        <v>406</v>
      </c>
      <c r="E27" s="168" t="s">
        <v>406</v>
      </c>
      <c r="F27" s="372" t="s">
        <v>39</v>
      </c>
    </row>
    <row r="28" spans="1:6">
      <c r="A28" s="137" t="s">
        <v>26</v>
      </c>
      <c r="B28" s="168" t="s">
        <v>406</v>
      </c>
      <c r="C28" s="168" t="s">
        <v>406</v>
      </c>
      <c r="D28" s="168" t="s">
        <v>406</v>
      </c>
      <c r="E28" s="168" t="s">
        <v>406</v>
      </c>
      <c r="F28" s="370" t="s">
        <v>27</v>
      </c>
    </row>
    <row r="30" spans="1:6">
      <c r="A30" s="460" t="s">
        <v>731</v>
      </c>
      <c r="B30" s="460"/>
      <c r="C30" s="460"/>
      <c r="D30" s="460"/>
      <c r="E30" s="460"/>
      <c r="F30" s="460"/>
    </row>
    <row r="31" spans="1:6">
      <c r="A31" s="455" t="s">
        <v>730</v>
      </c>
      <c r="B31" s="455"/>
      <c r="C31" s="455"/>
      <c r="D31" s="455"/>
      <c r="E31" s="455"/>
      <c r="F31" s="455"/>
    </row>
  </sheetData>
  <mergeCells count="10">
    <mergeCell ref="A31:F31"/>
    <mergeCell ref="A6:F6"/>
    <mergeCell ref="A17:F17"/>
    <mergeCell ref="A18:F18"/>
    <mergeCell ref="A3:A4"/>
    <mergeCell ref="B3:C3"/>
    <mergeCell ref="D3:E3"/>
    <mergeCell ref="F3:F4"/>
    <mergeCell ref="A5:F5"/>
    <mergeCell ref="A30:F30"/>
  </mergeCells>
  <hyperlinks>
    <hyperlink ref="G1" location="'Spis tablic  List of tables'!A1" display="'Spis tablic  List of tables'!A1" xr:uid="{810662D3-46C1-47EC-B3E6-7E49A38984A3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38"/>
  <sheetViews>
    <sheetView showGridLines="0" topLeftCell="A16" zoomScaleNormal="100" workbookViewId="0">
      <selection activeCell="I34" sqref="I34"/>
    </sheetView>
    <sheetView workbookViewId="1"/>
  </sheetViews>
  <sheetFormatPr defaultColWidth="9.109375" defaultRowHeight="14.4"/>
  <cols>
    <col min="1" max="1" width="15.6640625" style="173" customWidth="1"/>
    <col min="2" max="5" width="10.6640625" style="173" customWidth="1"/>
    <col min="6" max="6" width="15.6640625" style="346" customWidth="1"/>
    <col min="7" max="7" width="17" customWidth="1"/>
    <col min="8" max="16384" width="9.109375" style="173"/>
  </cols>
  <sheetData>
    <row r="1" spans="1:16" ht="20.399999999999999">
      <c r="A1" s="317" t="s">
        <v>516</v>
      </c>
      <c r="B1" s="177"/>
      <c r="G1" s="316" t="s">
        <v>623</v>
      </c>
    </row>
    <row r="2" spans="1:16" ht="28.5" customHeight="1">
      <c r="A2" s="453" t="s">
        <v>556</v>
      </c>
      <c r="B2" s="453"/>
      <c r="C2" s="453"/>
      <c r="D2" s="453"/>
      <c r="E2" s="453"/>
      <c r="F2" s="453"/>
    </row>
    <row r="3" spans="1:16" ht="94.95" customHeight="1" thickBot="1">
      <c r="A3" s="408" t="s">
        <v>0</v>
      </c>
      <c r="B3" s="462"/>
      <c r="C3" s="261" t="s">
        <v>716</v>
      </c>
      <c r="D3" s="261" t="s">
        <v>717</v>
      </c>
      <c r="E3" s="261" t="s">
        <v>724</v>
      </c>
      <c r="F3" s="351" t="s">
        <v>1</v>
      </c>
      <c r="M3" s="110"/>
    </row>
    <row r="4" spans="1:16">
      <c r="A4" s="429" t="s">
        <v>418</v>
      </c>
      <c r="B4" s="429"/>
      <c r="C4" s="429"/>
      <c r="D4" s="429"/>
      <c r="E4" s="429"/>
      <c r="F4" s="429"/>
    </row>
    <row r="5" spans="1:16">
      <c r="A5" s="456" t="s">
        <v>419</v>
      </c>
      <c r="B5" s="456"/>
      <c r="C5" s="456"/>
      <c r="D5" s="456"/>
      <c r="E5" s="456"/>
      <c r="F5" s="456"/>
    </row>
    <row r="6" spans="1:16">
      <c r="A6" s="181" t="s">
        <v>107</v>
      </c>
      <c r="B6" s="113" t="s">
        <v>393</v>
      </c>
      <c r="C6" s="112">
        <v>182</v>
      </c>
      <c r="D6" s="112">
        <v>165</v>
      </c>
      <c r="E6" s="112">
        <v>17</v>
      </c>
      <c r="F6" s="371" t="s">
        <v>35</v>
      </c>
    </row>
    <row r="7" spans="1:16">
      <c r="A7" s="181"/>
      <c r="B7" s="113" t="s">
        <v>394</v>
      </c>
      <c r="C7" s="112">
        <v>180</v>
      </c>
      <c r="D7" s="112">
        <v>165</v>
      </c>
      <c r="E7" s="112">
        <v>15</v>
      </c>
      <c r="F7" s="371"/>
    </row>
    <row r="8" spans="1:16">
      <c r="A8" s="181" t="s">
        <v>126</v>
      </c>
      <c r="B8" s="113" t="s">
        <v>393</v>
      </c>
      <c r="C8" s="112">
        <v>1132</v>
      </c>
      <c r="D8" s="112">
        <v>1039</v>
      </c>
      <c r="E8" s="112">
        <v>93</v>
      </c>
      <c r="F8" s="371" t="s">
        <v>97</v>
      </c>
    </row>
    <row r="9" spans="1:16">
      <c r="A9" s="181"/>
      <c r="B9" s="113" t="s">
        <v>394</v>
      </c>
      <c r="C9" s="112">
        <v>1171</v>
      </c>
      <c r="D9" s="112">
        <v>1075</v>
      </c>
      <c r="E9" s="112">
        <v>96</v>
      </c>
      <c r="F9" s="371"/>
    </row>
    <row r="10" spans="1:16">
      <c r="A10" s="181" t="s">
        <v>36</v>
      </c>
      <c r="B10" s="113" t="s">
        <v>393</v>
      </c>
      <c r="C10" s="112">
        <v>20653</v>
      </c>
      <c r="D10" s="112">
        <v>19077</v>
      </c>
      <c r="E10" s="112">
        <v>1576</v>
      </c>
      <c r="F10" s="371" t="s">
        <v>131</v>
      </c>
    </row>
    <row r="11" spans="1:16">
      <c r="A11" s="181"/>
      <c r="B11" s="113" t="s">
        <v>394</v>
      </c>
      <c r="C11" s="112">
        <v>21629</v>
      </c>
      <c r="D11" s="112">
        <v>19965</v>
      </c>
      <c r="E11" s="112">
        <v>1664</v>
      </c>
      <c r="F11" s="371"/>
    </row>
    <row r="12" spans="1:16">
      <c r="A12" s="181" t="s">
        <v>585</v>
      </c>
      <c r="B12" s="113" t="s">
        <v>393</v>
      </c>
      <c r="C12" s="112">
        <v>4227</v>
      </c>
      <c r="D12" s="112">
        <v>3922</v>
      </c>
      <c r="E12" s="112">
        <v>305</v>
      </c>
      <c r="F12" s="371" t="s">
        <v>727</v>
      </c>
    </row>
    <row r="13" spans="1:16">
      <c r="A13" s="181"/>
      <c r="B13" s="113" t="s">
        <v>394</v>
      </c>
      <c r="C13" s="112">
        <v>3964</v>
      </c>
      <c r="D13" s="112">
        <v>3687</v>
      </c>
      <c r="E13" s="112">
        <v>277</v>
      </c>
      <c r="F13" s="371"/>
    </row>
    <row r="14" spans="1:16">
      <c r="A14" s="457" t="s">
        <v>127</v>
      </c>
      <c r="B14" s="457"/>
      <c r="C14" s="457"/>
      <c r="D14" s="457"/>
      <c r="E14" s="457"/>
      <c r="F14" s="457"/>
    </row>
    <row r="15" spans="1:16">
      <c r="A15" s="428" t="s">
        <v>130</v>
      </c>
      <c r="B15" s="428"/>
      <c r="C15" s="428"/>
      <c r="D15" s="428"/>
      <c r="E15" s="428"/>
      <c r="F15" s="428"/>
      <c r="K15" s="457"/>
      <c r="L15" s="457"/>
      <c r="M15" s="457"/>
      <c r="N15" s="457"/>
      <c r="O15" s="457"/>
      <c r="P15" s="457"/>
    </row>
    <row r="16" spans="1:16">
      <c r="A16" s="181" t="s">
        <v>107</v>
      </c>
      <c r="B16" s="113" t="s">
        <v>393</v>
      </c>
      <c r="C16" s="112">
        <v>43</v>
      </c>
      <c r="D16" s="112">
        <v>41</v>
      </c>
      <c r="E16" s="112">
        <v>2</v>
      </c>
      <c r="F16" s="371" t="s">
        <v>35</v>
      </c>
      <c r="K16" s="461"/>
      <c r="L16" s="461"/>
      <c r="M16" s="461"/>
      <c r="N16" s="461"/>
      <c r="O16" s="461"/>
      <c r="P16" s="461"/>
    </row>
    <row r="17" spans="1:6">
      <c r="A17" s="181"/>
      <c r="B17" s="113" t="s">
        <v>394</v>
      </c>
      <c r="C17" s="112">
        <v>42</v>
      </c>
      <c r="D17" s="112">
        <v>41</v>
      </c>
      <c r="E17" s="112">
        <v>1</v>
      </c>
      <c r="F17" s="371"/>
    </row>
    <row r="18" spans="1:6">
      <c r="A18" s="181" t="s">
        <v>126</v>
      </c>
      <c r="B18" s="113" t="s">
        <v>393</v>
      </c>
      <c r="C18" s="112">
        <v>269</v>
      </c>
      <c r="D18" s="112">
        <v>262</v>
      </c>
      <c r="E18" s="112">
        <v>7</v>
      </c>
      <c r="F18" s="371" t="s">
        <v>97</v>
      </c>
    </row>
    <row r="19" spans="1:6">
      <c r="A19" s="181"/>
      <c r="B19" s="113" t="s">
        <v>394</v>
      </c>
      <c r="C19" s="112">
        <v>284</v>
      </c>
      <c r="D19" s="112">
        <v>281</v>
      </c>
      <c r="E19" s="112">
        <v>3</v>
      </c>
      <c r="F19" s="371"/>
    </row>
    <row r="20" spans="1:6">
      <c r="A20" s="181" t="s">
        <v>36</v>
      </c>
      <c r="B20" s="113" t="s">
        <v>393</v>
      </c>
      <c r="C20" s="112">
        <v>1498</v>
      </c>
      <c r="D20" s="112">
        <v>1470</v>
      </c>
      <c r="E20" s="112">
        <v>28</v>
      </c>
      <c r="F20" s="371" t="s">
        <v>131</v>
      </c>
    </row>
    <row r="21" spans="1:6">
      <c r="A21" s="181"/>
      <c r="B21" s="113" t="s">
        <v>394</v>
      </c>
      <c r="C21" s="112">
        <v>1581</v>
      </c>
      <c r="D21" s="112">
        <v>1572</v>
      </c>
      <c r="E21" s="112">
        <v>9</v>
      </c>
      <c r="F21" s="371"/>
    </row>
    <row r="22" spans="1:6">
      <c r="A22" s="181" t="s">
        <v>585</v>
      </c>
      <c r="B22" s="113" t="s">
        <v>393</v>
      </c>
      <c r="C22" s="112">
        <v>280</v>
      </c>
      <c r="D22" s="112">
        <v>273</v>
      </c>
      <c r="E22" s="112">
        <v>7</v>
      </c>
      <c r="F22" s="371" t="s">
        <v>727</v>
      </c>
    </row>
    <row r="23" spans="1:6">
      <c r="A23" s="181"/>
      <c r="B23" s="113" t="s">
        <v>394</v>
      </c>
      <c r="C23" s="112">
        <v>282</v>
      </c>
      <c r="D23" s="112">
        <v>274</v>
      </c>
      <c r="E23" s="112">
        <v>8</v>
      </c>
      <c r="F23" s="371"/>
    </row>
    <row r="24" spans="1:6">
      <c r="A24" s="457" t="s">
        <v>421</v>
      </c>
      <c r="B24" s="457"/>
      <c r="C24" s="457"/>
      <c r="D24" s="457"/>
      <c r="E24" s="457"/>
      <c r="F24" s="457"/>
    </row>
    <row r="25" spans="1:6">
      <c r="A25" s="456" t="s">
        <v>420</v>
      </c>
      <c r="B25" s="456"/>
      <c r="C25" s="456"/>
      <c r="D25" s="456"/>
      <c r="E25" s="456"/>
      <c r="F25" s="456"/>
    </row>
    <row r="26" spans="1:6">
      <c r="A26" s="181" t="s">
        <v>107</v>
      </c>
      <c r="B26" s="113" t="s">
        <v>394</v>
      </c>
      <c r="C26" s="112">
        <v>18</v>
      </c>
      <c r="D26" s="112">
        <v>13</v>
      </c>
      <c r="E26" s="112">
        <v>5</v>
      </c>
      <c r="F26" s="371" t="s">
        <v>35</v>
      </c>
    </row>
    <row r="27" spans="1:6">
      <c r="A27" s="181" t="s">
        <v>126</v>
      </c>
      <c r="B27" s="113" t="s">
        <v>394</v>
      </c>
      <c r="C27" s="112">
        <v>22</v>
      </c>
      <c r="D27" s="112">
        <v>15</v>
      </c>
      <c r="E27" s="112">
        <v>7</v>
      </c>
      <c r="F27" s="371" t="s">
        <v>97</v>
      </c>
    </row>
    <row r="28" spans="1:6">
      <c r="A28" s="181" t="s">
        <v>36</v>
      </c>
      <c r="B28" s="113" t="s">
        <v>394</v>
      </c>
      <c r="C28" s="112">
        <v>361</v>
      </c>
      <c r="D28" s="112">
        <v>261</v>
      </c>
      <c r="E28" s="112">
        <v>100</v>
      </c>
      <c r="F28" s="371" t="s">
        <v>131</v>
      </c>
    </row>
    <row r="29" spans="1:6">
      <c r="A29" s="181" t="s">
        <v>557</v>
      </c>
      <c r="B29" s="113" t="s">
        <v>394</v>
      </c>
      <c r="C29" s="125" t="s">
        <v>406</v>
      </c>
      <c r="D29" s="125" t="s">
        <v>406</v>
      </c>
      <c r="E29" s="168" t="s">
        <v>406</v>
      </c>
      <c r="F29" s="371" t="s">
        <v>721</v>
      </c>
    </row>
    <row r="30" spans="1:6">
      <c r="A30" s="457" t="s">
        <v>127</v>
      </c>
      <c r="B30" s="457"/>
      <c r="C30" s="457"/>
      <c r="D30" s="457"/>
      <c r="E30" s="457"/>
      <c r="F30" s="457"/>
    </row>
    <row r="31" spans="1:6">
      <c r="A31" s="428" t="s">
        <v>130</v>
      </c>
      <c r="B31" s="428"/>
      <c r="C31" s="428"/>
      <c r="D31" s="428"/>
      <c r="E31" s="428"/>
      <c r="F31" s="428"/>
    </row>
    <row r="32" spans="1:6">
      <c r="A32" s="181" t="s">
        <v>107</v>
      </c>
      <c r="B32" s="113" t="s">
        <v>394</v>
      </c>
      <c r="C32" s="112">
        <v>2</v>
      </c>
      <c r="D32" s="112">
        <v>2</v>
      </c>
      <c r="E32" s="278" t="s">
        <v>442</v>
      </c>
      <c r="F32" s="371" t="s">
        <v>35</v>
      </c>
    </row>
    <row r="33" spans="1:6">
      <c r="A33" s="181" t="s">
        <v>126</v>
      </c>
      <c r="B33" s="113" t="s">
        <v>394</v>
      </c>
      <c r="C33" s="112">
        <v>2</v>
      </c>
      <c r="D33" s="112">
        <v>2</v>
      </c>
      <c r="E33" s="278" t="s">
        <v>442</v>
      </c>
      <c r="F33" s="371" t="s">
        <v>97</v>
      </c>
    </row>
    <row r="34" spans="1:6" ht="16.5" customHeight="1">
      <c r="A34" s="181" t="s">
        <v>36</v>
      </c>
      <c r="B34" s="113" t="s">
        <v>394</v>
      </c>
      <c r="C34" s="112">
        <v>7</v>
      </c>
      <c r="D34" s="112">
        <v>7</v>
      </c>
      <c r="E34" s="278" t="s">
        <v>442</v>
      </c>
      <c r="F34" s="371" t="s">
        <v>131</v>
      </c>
    </row>
    <row r="35" spans="1:6">
      <c r="A35" s="181" t="s">
        <v>557</v>
      </c>
      <c r="B35" s="113" t="s">
        <v>394</v>
      </c>
      <c r="C35" s="168" t="s">
        <v>406</v>
      </c>
      <c r="D35" s="300" t="s">
        <v>406</v>
      </c>
      <c r="E35" s="168" t="s">
        <v>406</v>
      </c>
      <c r="F35" s="371" t="s">
        <v>721</v>
      </c>
    </row>
    <row r="36" spans="1:6">
      <c r="A36" s="181"/>
      <c r="B36" s="237"/>
      <c r="C36" s="207"/>
      <c r="D36" s="207"/>
      <c r="E36" s="180"/>
      <c r="F36" s="361"/>
    </row>
    <row r="37" spans="1:6">
      <c r="A37" s="275" t="s">
        <v>733</v>
      </c>
    </row>
    <row r="38" spans="1:6">
      <c r="A38" s="353" t="s">
        <v>732</v>
      </c>
    </row>
  </sheetData>
  <mergeCells count="12">
    <mergeCell ref="A2:F2"/>
    <mergeCell ref="A3:B3"/>
    <mergeCell ref="A25:F25"/>
    <mergeCell ref="A30:F30"/>
    <mergeCell ref="A31:F31"/>
    <mergeCell ref="A4:F4"/>
    <mergeCell ref="A5:F5"/>
    <mergeCell ref="K15:P15"/>
    <mergeCell ref="K16:P16"/>
    <mergeCell ref="A24:F24"/>
    <mergeCell ref="A14:F14"/>
    <mergeCell ref="A15:F15"/>
  </mergeCells>
  <hyperlinks>
    <hyperlink ref="G1" location="'Spis tablic  List of tables'!A1" display="'Spis tablic  List of tables'!A1" xr:uid="{1BF26E7E-AA10-4EF2-9C56-DACC3F13DFF4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2"/>
  <sheetViews>
    <sheetView showGridLines="0" topLeftCell="A7" zoomScale="106" zoomScaleNormal="106" workbookViewId="0">
      <selection activeCell="H10" sqref="H10"/>
    </sheetView>
    <sheetView workbookViewId="1"/>
  </sheetViews>
  <sheetFormatPr defaultColWidth="9.109375" defaultRowHeight="14.4"/>
  <cols>
    <col min="1" max="1" width="20.6640625" style="173" customWidth="1"/>
    <col min="2" max="5" width="9.109375" style="173"/>
    <col min="6" max="6" width="20.6640625" style="346" customWidth="1"/>
    <col min="7" max="7" width="17" customWidth="1"/>
    <col min="8" max="16384" width="9.109375" style="173"/>
  </cols>
  <sheetData>
    <row r="1" spans="1:7" ht="20.399999999999999">
      <c r="A1" s="317" t="s">
        <v>517</v>
      </c>
      <c r="G1" s="316" t="s">
        <v>623</v>
      </c>
    </row>
    <row r="2" spans="1:7">
      <c r="A2" s="463" t="s">
        <v>518</v>
      </c>
      <c r="B2" s="463"/>
      <c r="C2" s="463"/>
      <c r="D2" s="463"/>
      <c r="E2" s="463"/>
      <c r="F2" s="463"/>
    </row>
    <row r="3" spans="1:7">
      <c r="A3" s="407" t="s">
        <v>0</v>
      </c>
      <c r="B3" s="409" t="s">
        <v>392</v>
      </c>
      <c r="C3" s="409" t="s">
        <v>394</v>
      </c>
      <c r="D3" s="409" t="s">
        <v>394</v>
      </c>
      <c r="E3" s="409"/>
      <c r="F3" s="458" t="s">
        <v>1</v>
      </c>
    </row>
    <row r="4" spans="1:7" ht="35.25" customHeight="1" thickBot="1">
      <c r="A4" s="408"/>
      <c r="B4" s="261" t="s">
        <v>734</v>
      </c>
      <c r="C4" s="259" t="s">
        <v>729</v>
      </c>
      <c r="D4" s="261" t="s">
        <v>734</v>
      </c>
      <c r="E4" s="259" t="s">
        <v>729</v>
      </c>
      <c r="F4" s="459"/>
    </row>
    <row r="5" spans="1:7">
      <c r="A5" s="139" t="s">
        <v>34</v>
      </c>
      <c r="B5" s="176">
        <v>248</v>
      </c>
      <c r="C5" s="176">
        <v>234</v>
      </c>
      <c r="D5" s="176">
        <v>255</v>
      </c>
      <c r="E5" s="176">
        <v>244</v>
      </c>
      <c r="F5" s="371" t="s">
        <v>35</v>
      </c>
    </row>
    <row r="6" spans="1:7">
      <c r="A6" s="255" t="s">
        <v>122</v>
      </c>
      <c r="B6" s="176"/>
      <c r="C6" s="176"/>
      <c r="D6" s="176"/>
      <c r="E6" s="176"/>
      <c r="F6" s="370" t="s">
        <v>134</v>
      </c>
    </row>
    <row r="7" spans="1:7" ht="20.399999999999999">
      <c r="A7" s="256" t="s">
        <v>129</v>
      </c>
      <c r="B7" s="176">
        <v>14</v>
      </c>
      <c r="C7" s="176">
        <v>13</v>
      </c>
      <c r="D7" s="168" t="s">
        <v>406</v>
      </c>
      <c r="E7" s="168" t="s">
        <v>406</v>
      </c>
      <c r="F7" s="379" t="s">
        <v>475</v>
      </c>
    </row>
    <row r="8" spans="1:7">
      <c r="A8" s="137" t="s">
        <v>117</v>
      </c>
      <c r="B8" s="176">
        <v>14</v>
      </c>
      <c r="C8" s="176">
        <v>10</v>
      </c>
      <c r="D8" s="176">
        <v>17</v>
      </c>
      <c r="E8" s="176">
        <v>14</v>
      </c>
      <c r="F8" s="370" t="s">
        <v>118</v>
      </c>
    </row>
    <row r="9" spans="1:7">
      <c r="A9" s="139" t="s">
        <v>126</v>
      </c>
      <c r="B9" s="176">
        <v>1879</v>
      </c>
      <c r="C9" s="176">
        <v>1840</v>
      </c>
      <c r="D9" s="176">
        <v>2602</v>
      </c>
      <c r="E9" s="176">
        <v>2549</v>
      </c>
      <c r="F9" s="371" t="s">
        <v>97</v>
      </c>
    </row>
    <row r="10" spans="1:7">
      <c r="A10" s="255" t="s">
        <v>26</v>
      </c>
      <c r="B10" s="176">
        <v>16</v>
      </c>
      <c r="C10" s="176">
        <v>16</v>
      </c>
      <c r="D10" s="176">
        <v>65</v>
      </c>
      <c r="E10" s="176">
        <v>60</v>
      </c>
      <c r="F10" s="370" t="s">
        <v>27</v>
      </c>
    </row>
    <row r="11" spans="1:7">
      <c r="A11" s="139" t="s">
        <v>36</v>
      </c>
      <c r="B11" s="176">
        <v>49179</v>
      </c>
      <c r="C11" s="176">
        <v>48211</v>
      </c>
      <c r="D11" s="176">
        <v>65841</v>
      </c>
      <c r="E11" s="176">
        <v>64733</v>
      </c>
      <c r="F11" s="371" t="s">
        <v>131</v>
      </c>
    </row>
    <row r="12" spans="1:7">
      <c r="A12" s="255" t="s">
        <v>38</v>
      </c>
      <c r="B12" s="176">
        <v>30682</v>
      </c>
      <c r="C12" s="176">
        <v>30106</v>
      </c>
      <c r="D12" s="176">
        <v>41607</v>
      </c>
      <c r="E12" s="176">
        <v>40880</v>
      </c>
      <c r="F12" s="370" t="s">
        <v>39</v>
      </c>
    </row>
    <row r="13" spans="1:7">
      <c r="A13" s="255" t="s">
        <v>122</v>
      </c>
      <c r="B13" s="176"/>
      <c r="C13" s="176"/>
      <c r="D13" s="176"/>
      <c r="E13" s="176"/>
      <c r="F13" s="370" t="s">
        <v>123</v>
      </c>
    </row>
    <row r="14" spans="1:7" ht="20.399999999999999">
      <c r="A14" s="256" t="s">
        <v>129</v>
      </c>
      <c r="B14" s="176">
        <v>1628</v>
      </c>
      <c r="C14" s="176">
        <v>1566</v>
      </c>
      <c r="D14" s="168" t="s">
        <v>406</v>
      </c>
      <c r="E14" s="168" t="s">
        <v>406</v>
      </c>
      <c r="F14" s="379" t="s">
        <v>475</v>
      </c>
    </row>
    <row r="15" spans="1:7">
      <c r="A15" s="137" t="s">
        <v>117</v>
      </c>
      <c r="B15" s="176">
        <v>86</v>
      </c>
      <c r="C15" s="176">
        <v>86</v>
      </c>
      <c r="D15" s="176">
        <v>267</v>
      </c>
      <c r="E15" s="176">
        <v>246</v>
      </c>
      <c r="F15" s="370" t="s">
        <v>27</v>
      </c>
    </row>
    <row r="16" spans="1:7">
      <c r="A16" s="178" t="s">
        <v>466</v>
      </c>
      <c r="B16" s="176">
        <v>16068</v>
      </c>
      <c r="C16" s="176">
        <v>15737</v>
      </c>
      <c r="D16" s="176">
        <v>15521</v>
      </c>
      <c r="E16" s="176">
        <v>15243</v>
      </c>
      <c r="F16" s="371" t="s">
        <v>723</v>
      </c>
    </row>
    <row r="17" spans="1:6">
      <c r="A17" s="255" t="s">
        <v>38</v>
      </c>
      <c r="B17" s="176">
        <v>9815</v>
      </c>
      <c r="C17" s="176">
        <v>9615</v>
      </c>
      <c r="D17" s="176">
        <v>9870</v>
      </c>
      <c r="E17" s="176">
        <v>9691</v>
      </c>
      <c r="F17" s="370" t="s">
        <v>39</v>
      </c>
    </row>
    <row r="18" spans="1:6">
      <c r="A18" s="255" t="s">
        <v>122</v>
      </c>
      <c r="B18" s="176"/>
      <c r="C18" s="176"/>
      <c r="D18" s="176"/>
      <c r="E18" s="176"/>
      <c r="F18" s="370" t="s">
        <v>123</v>
      </c>
    </row>
    <row r="19" spans="1:6" ht="20.399999999999999">
      <c r="A19" s="256" t="s">
        <v>129</v>
      </c>
      <c r="B19" s="176">
        <v>463</v>
      </c>
      <c r="C19" s="176">
        <v>449</v>
      </c>
      <c r="D19" s="168" t="s">
        <v>406</v>
      </c>
      <c r="E19" s="168" t="s">
        <v>406</v>
      </c>
      <c r="F19" s="376" t="s">
        <v>475</v>
      </c>
    </row>
    <row r="20" spans="1:6">
      <c r="A20" s="299" t="s">
        <v>117</v>
      </c>
      <c r="B20" s="176">
        <v>31</v>
      </c>
      <c r="C20" s="176">
        <v>31</v>
      </c>
      <c r="D20" s="176">
        <v>18</v>
      </c>
      <c r="E20" s="176">
        <v>18</v>
      </c>
      <c r="F20" s="370" t="s">
        <v>27</v>
      </c>
    </row>
    <row r="21" spans="1:6" ht="17.25" customHeight="1">
      <c r="A21" s="430" t="s">
        <v>470</v>
      </c>
      <c r="B21" s="430"/>
      <c r="C21" s="430"/>
      <c r="D21" s="430"/>
      <c r="E21" s="430"/>
      <c r="F21" s="430"/>
    </row>
    <row r="22" spans="1:6" ht="17.25" customHeight="1">
      <c r="A22" s="464" t="s">
        <v>735</v>
      </c>
      <c r="B22" s="464"/>
      <c r="C22" s="464"/>
      <c r="D22" s="464"/>
      <c r="E22" s="464"/>
      <c r="F22" s="464"/>
    </row>
  </sheetData>
  <mergeCells count="7">
    <mergeCell ref="A2:F2"/>
    <mergeCell ref="B3:C3"/>
    <mergeCell ref="D3:E3"/>
    <mergeCell ref="A21:F21"/>
    <mergeCell ref="A22:F22"/>
    <mergeCell ref="A3:A4"/>
    <mergeCell ref="F3:F4"/>
  </mergeCells>
  <hyperlinks>
    <hyperlink ref="G1" location="'Spis tablic  List of tables'!A1" display="'Spis tablic  List of tables'!A1" xr:uid="{DEE1E58D-1017-471B-9EFD-29FA1FCF725F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5"/>
  <sheetViews>
    <sheetView showGridLines="0" zoomScaleNormal="100" workbookViewId="0">
      <selection activeCell="H17" sqref="H17"/>
    </sheetView>
    <sheetView workbookViewId="1"/>
  </sheetViews>
  <sheetFormatPr defaultColWidth="9.109375" defaultRowHeight="14.4"/>
  <cols>
    <col min="1" max="1" width="15.6640625" style="173" customWidth="1"/>
    <col min="2" max="2" width="7.6640625" style="173" customWidth="1"/>
    <col min="3" max="5" width="10.6640625" style="173" customWidth="1"/>
    <col min="6" max="6" width="15.6640625" style="346" customWidth="1"/>
    <col min="7" max="7" width="17" customWidth="1"/>
    <col min="8" max="16384" width="9.109375" style="173"/>
  </cols>
  <sheetData>
    <row r="1" spans="1:7" ht="20.399999999999999">
      <c r="A1" s="317" t="s">
        <v>520</v>
      </c>
      <c r="G1" s="316" t="s">
        <v>623</v>
      </c>
    </row>
    <row r="2" spans="1:7" ht="21" customHeight="1">
      <c r="A2" s="453" t="s">
        <v>558</v>
      </c>
      <c r="B2" s="453"/>
      <c r="C2" s="453"/>
      <c r="D2" s="453"/>
      <c r="E2" s="453"/>
      <c r="F2" s="453"/>
    </row>
    <row r="3" spans="1:7" ht="75" customHeight="1" thickBot="1">
      <c r="A3" s="408" t="s">
        <v>0</v>
      </c>
      <c r="B3" s="462"/>
      <c r="C3" s="261" t="s">
        <v>716</v>
      </c>
      <c r="D3" s="261" t="s">
        <v>717</v>
      </c>
      <c r="E3" s="261" t="s">
        <v>724</v>
      </c>
      <c r="F3" s="351" t="s">
        <v>1</v>
      </c>
    </row>
    <row r="4" spans="1:7">
      <c r="A4" s="429" t="s">
        <v>125</v>
      </c>
      <c r="B4" s="429"/>
      <c r="C4" s="429"/>
      <c r="D4" s="429"/>
      <c r="E4" s="429"/>
      <c r="F4" s="429"/>
    </row>
    <row r="5" spans="1:7">
      <c r="A5" s="428" t="s">
        <v>20</v>
      </c>
      <c r="B5" s="428"/>
      <c r="C5" s="428"/>
      <c r="D5" s="428"/>
      <c r="E5" s="428"/>
      <c r="F5" s="428"/>
    </row>
    <row r="6" spans="1:7">
      <c r="A6" s="206" t="s">
        <v>107</v>
      </c>
      <c r="B6" s="113" t="s">
        <v>392</v>
      </c>
      <c r="C6" s="236">
        <v>248</v>
      </c>
      <c r="D6" s="236">
        <v>193</v>
      </c>
      <c r="E6" s="236">
        <v>55</v>
      </c>
      <c r="F6" s="371" t="s">
        <v>35</v>
      </c>
    </row>
    <row r="7" spans="1:7">
      <c r="A7" s="206"/>
      <c r="B7" s="113" t="s">
        <v>394</v>
      </c>
      <c r="C7" s="236">
        <v>255</v>
      </c>
      <c r="D7" s="236">
        <v>188</v>
      </c>
      <c r="E7" s="236">
        <v>67</v>
      </c>
      <c r="F7" s="371"/>
    </row>
    <row r="8" spans="1:7">
      <c r="A8" s="206" t="s">
        <v>126</v>
      </c>
      <c r="B8" s="113" t="s">
        <v>392</v>
      </c>
      <c r="C8" s="236">
        <v>1879</v>
      </c>
      <c r="D8" s="236">
        <v>1682</v>
      </c>
      <c r="E8" s="236">
        <v>197</v>
      </c>
      <c r="F8" s="371" t="s">
        <v>97</v>
      </c>
    </row>
    <row r="9" spans="1:7">
      <c r="A9" s="206"/>
      <c r="B9" s="113" t="s">
        <v>394</v>
      </c>
      <c r="C9" s="236">
        <v>2602</v>
      </c>
      <c r="D9" s="236">
        <v>2277</v>
      </c>
      <c r="E9" s="236">
        <v>325</v>
      </c>
      <c r="F9" s="371"/>
    </row>
    <row r="10" spans="1:7">
      <c r="A10" s="206" t="s">
        <v>36</v>
      </c>
      <c r="B10" s="113" t="s">
        <v>392</v>
      </c>
      <c r="C10" s="236">
        <v>49179</v>
      </c>
      <c r="D10" s="236">
        <v>45981</v>
      </c>
      <c r="E10" s="236">
        <v>3198</v>
      </c>
      <c r="F10" s="371" t="s">
        <v>131</v>
      </c>
    </row>
    <row r="11" spans="1:7">
      <c r="A11" s="206"/>
      <c r="B11" s="113" t="s">
        <v>394</v>
      </c>
      <c r="C11" s="236">
        <v>65841</v>
      </c>
      <c r="D11" s="236">
        <v>60491</v>
      </c>
      <c r="E11" s="236">
        <v>5350</v>
      </c>
      <c r="F11" s="371"/>
    </row>
    <row r="12" spans="1:7">
      <c r="A12" s="206" t="s">
        <v>468</v>
      </c>
      <c r="B12" s="113" t="s">
        <v>392</v>
      </c>
      <c r="C12" s="236">
        <v>16068</v>
      </c>
      <c r="D12" s="236">
        <v>15147</v>
      </c>
      <c r="E12" s="236">
        <v>921</v>
      </c>
      <c r="F12" s="371" t="s">
        <v>723</v>
      </c>
    </row>
    <row r="13" spans="1:7">
      <c r="A13" s="206"/>
      <c r="B13" s="113" t="s">
        <v>394</v>
      </c>
      <c r="C13" s="236">
        <v>15521</v>
      </c>
      <c r="D13" s="236">
        <v>14424</v>
      </c>
      <c r="E13" s="236">
        <v>1097</v>
      </c>
      <c r="F13" s="371"/>
    </row>
    <row r="14" spans="1:7">
      <c r="A14" s="427" t="s">
        <v>127</v>
      </c>
      <c r="B14" s="427"/>
      <c r="C14" s="427"/>
      <c r="D14" s="427"/>
      <c r="E14" s="427"/>
      <c r="F14" s="427"/>
    </row>
    <row r="15" spans="1:7">
      <c r="A15" s="428" t="s">
        <v>128</v>
      </c>
      <c r="B15" s="428"/>
      <c r="C15" s="428"/>
      <c r="D15" s="428"/>
      <c r="E15" s="428"/>
      <c r="F15" s="428"/>
    </row>
    <row r="16" spans="1:7">
      <c r="A16" s="206" t="s">
        <v>107</v>
      </c>
      <c r="B16" s="113" t="s">
        <v>392</v>
      </c>
      <c r="C16" s="236">
        <v>14</v>
      </c>
      <c r="D16" s="236">
        <v>12</v>
      </c>
      <c r="E16" s="236">
        <v>2</v>
      </c>
      <c r="F16" s="371" t="s">
        <v>35</v>
      </c>
    </row>
    <row r="17" spans="1:6">
      <c r="A17" s="206"/>
      <c r="B17" s="113" t="s">
        <v>394</v>
      </c>
      <c r="C17" s="236">
        <v>17</v>
      </c>
      <c r="D17" s="236">
        <v>13</v>
      </c>
      <c r="E17" s="236">
        <v>4</v>
      </c>
      <c r="F17" s="371"/>
    </row>
    <row r="18" spans="1:6">
      <c r="A18" s="206" t="s">
        <v>126</v>
      </c>
      <c r="B18" s="113" t="s">
        <v>392</v>
      </c>
      <c r="C18" s="236">
        <v>16</v>
      </c>
      <c r="D18" s="236">
        <v>13</v>
      </c>
      <c r="E18" s="236">
        <v>3</v>
      </c>
      <c r="F18" s="371" t="s">
        <v>97</v>
      </c>
    </row>
    <row r="19" spans="1:6">
      <c r="A19" s="206"/>
      <c r="B19" s="113" t="s">
        <v>394</v>
      </c>
      <c r="C19" s="236">
        <v>65</v>
      </c>
      <c r="D19" s="236">
        <v>52</v>
      </c>
      <c r="E19" s="236">
        <v>13</v>
      </c>
      <c r="F19" s="371"/>
    </row>
    <row r="20" spans="1:6">
      <c r="A20" s="206" t="s">
        <v>36</v>
      </c>
      <c r="B20" s="113" t="s">
        <v>392</v>
      </c>
      <c r="C20" s="236">
        <v>86</v>
      </c>
      <c r="D20" s="236">
        <v>67</v>
      </c>
      <c r="E20" s="236">
        <v>19</v>
      </c>
      <c r="F20" s="371" t="s">
        <v>131</v>
      </c>
    </row>
    <row r="21" spans="1:6">
      <c r="A21" s="206"/>
      <c r="B21" s="113" t="s">
        <v>394</v>
      </c>
      <c r="C21" s="236">
        <v>267</v>
      </c>
      <c r="D21" s="236">
        <v>222</v>
      </c>
      <c r="E21" s="236">
        <v>45</v>
      </c>
      <c r="F21" s="371"/>
    </row>
    <row r="22" spans="1:6">
      <c r="A22" s="206" t="s">
        <v>466</v>
      </c>
      <c r="B22" s="113" t="s">
        <v>392</v>
      </c>
      <c r="C22" s="236">
        <v>31</v>
      </c>
      <c r="D22" s="236">
        <v>28</v>
      </c>
      <c r="E22" s="236">
        <v>3</v>
      </c>
      <c r="F22" s="371" t="s">
        <v>723</v>
      </c>
    </row>
    <row r="23" spans="1:6">
      <c r="A23" s="206"/>
      <c r="B23" s="113" t="s">
        <v>394</v>
      </c>
      <c r="C23" s="236">
        <v>18</v>
      </c>
      <c r="D23" s="236">
        <v>13</v>
      </c>
      <c r="E23" s="236">
        <v>5</v>
      </c>
      <c r="F23" s="371"/>
    </row>
    <row r="24" spans="1:6" ht="15.75" customHeight="1">
      <c r="A24" s="465" t="s">
        <v>469</v>
      </c>
      <c r="B24" s="465"/>
      <c r="C24" s="465"/>
      <c r="D24" s="465"/>
      <c r="E24" s="465"/>
      <c r="F24" s="465"/>
    </row>
    <row r="25" spans="1:6" ht="15.75" customHeight="1">
      <c r="A25" s="466" t="s">
        <v>736</v>
      </c>
      <c r="B25" s="466"/>
      <c r="C25" s="466"/>
      <c r="D25" s="466"/>
      <c r="E25" s="466"/>
      <c r="F25" s="466"/>
    </row>
  </sheetData>
  <mergeCells count="8">
    <mergeCell ref="A2:F2"/>
    <mergeCell ref="A3:B3"/>
    <mergeCell ref="A24:F24"/>
    <mergeCell ref="A25:F25"/>
    <mergeCell ref="A4:F4"/>
    <mergeCell ref="A5:F5"/>
    <mergeCell ref="A14:F14"/>
    <mergeCell ref="A15:F15"/>
  </mergeCells>
  <hyperlinks>
    <hyperlink ref="G1" location="'Spis tablic  List of tables'!A1" display="'Spis tablic  List of tables'!A1" xr:uid="{28C348AD-29E0-4047-82C3-A62EE8FF9DDC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6"/>
  <sheetViews>
    <sheetView showGridLines="0" zoomScaleNormal="100" workbookViewId="0">
      <selection activeCell="H8" sqref="H8"/>
    </sheetView>
    <sheetView workbookViewId="1"/>
  </sheetViews>
  <sheetFormatPr defaultRowHeight="14.4"/>
  <cols>
    <col min="1" max="1" width="20.6640625" customWidth="1"/>
    <col min="6" max="6" width="20.6640625" style="265" customWidth="1"/>
    <col min="7" max="7" width="17" customWidth="1"/>
  </cols>
  <sheetData>
    <row r="1" spans="1:8" ht="20.399999999999999">
      <c r="A1" s="318" t="s">
        <v>521</v>
      </c>
      <c r="G1" s="316" t="s">
        <v>623</v>
      </c>
    </row>
    <row r="2" spans="1:8">
      <c r="A2" s="329" t="s">
        <v>522</v>
      </c>
    </row>
    <row r="3" spans="1:8">
      <c r="A3" s="434" t="s">
        <v>0</v>
      </c>
      <c r="B3" s="432" t="s">
        <v>392</v>
      </c>
      <c r="C3" s="432" t="s">
        <v>394</v>
      </c>
      <c r="D3" s="432" t="s">
        <v>394</v>
      </c>
      <c r="E3" s="432" t="s">
        <v>394</v>
      </c>
      <c r="F3" s="458" t="s">
        <v>1</v>
      </c>
    </row>
    <row r="4" spans="1:8" ht="36" customHeight="1" thickBot="1">
      <c r="A4" s="435"/>
      <c r="B4" s="28" t="s">
        <v>734</v>
      </c>
      <c r="C4" s="259" t="s">
        <v>738</v>
      </c>
      <c r="D4" s="28" t="s">
        <v>734</v>
      </c>
      <c r="E4" s="259" t="s">
        <v>738</v>
      </c>
      <c r="F4" s="459"/>
      <c r="H4" s="89"/>
    </row>
    <row r="5" spans="1:8" ht="25.2" customHeight="1">
      <c r="A5" s="23" t="s">
        <v>34</v>
      </c>
      <c r="B5" s="19">
        <v>212</v>
      </c>
      <c r="C5" s="19">
        <v>201</v>
      </c>
      <c r="D5" s="19">
        <v>222</v>
      </c>
      <c r="E5" s="19">
        <v>212</v>
      </c>
      <c r="F5" s="380" t="s">
        <v>35</v>
      </c>
    </row>
    <row r="6" spans="1:8">
      <c r="A6" s="24" t="s">
        <v>26</v>
      </c>
      <c r="B6" s="41">
        <v>6</v>
      </c>
      <c r="C6" s="41">
        <v>6</v>
      </c>
      <c r="D6" s="41">
        <v>7</v>
      </c>
      <c r="E6" s="41">
        <v>7</v>
      </c>
      <c r="F6" s="370" t="s">
        <v>27</v>
      </c>
    </row>
    <row r="7" spans="1:8">
      <c r="A7" s="45" t="s">
        <v>126</v>
      </c>
      <c r="B7" s="41">
        <v>2402</v>
      </c>
      <c r="C7" s="41">
        <v>2332</v>
      </c>
      <c r="D7" s="41">
        <v>3012</v>
      </c>
      <c r="E7" s="41">
        <v>2924</v>
      </c>
      <c r="F7" s="371" t="s">
        <v>97</v>
      </c>
    </row>
    <row r="8" spans="1:8">
      <c r="A8" s="24" t="s">
        <v>26</v>
      </c>
      <c r="B8" s="41">
        <v>25</v>
      </c>
      <c r="C8" s="41">
        <v>25</v>
      </c>
      <c r="D8" s="41">
        <v>35</v>
      </c>
      <c r="E8" s="41">
        <v>35</v>
      </c>
      <c r="F8" s="370" t="s">
        <v>27</v>
      </c>
    </row>
    <row r="9" spans="1:8">
      <c r="A9" s="45" t="s">
        <v>36</v>
      </c>
      <c r="B9" s="41">
        <v>57871</v>
      </c>
      <c r="C9" s="41">
        <v>56268</v>
      </c>
      <c r="D9" s="41">
        <v>73321</v>
      </c>
      <c r="E9" s="41">
        <v>71254</v>
      </c>
      <c r="F9" s="371" t="s">
        <v>131</v>
      </c>
    </row>
    <row r="10" spans="1:8">
      <c r="A10" s="24" t="s">
        <v>38</v>
      </c>
      <c r="B10" s="41">
        <v>22835</v>
      </c>
      <c r="C10" s="41">
        <v>22085</v>
      </c>
      <c r="D10" s="41">
        <v>28043</v>
      </c>
      <c r="E10" s="41">
        <v>27195</v>
      </c>
      <c r="F10" s="372" t="s">
        <v>39</v>
      </c>
    </row>
    <row r="11" spans="1:8">
      <c r="A11" s="24" t="s">
        <v>26</v>
      </c>
      <c r="B11" s="219">
        <v>140</v>
      </c>
      <c r="C11" s="219">
        <v>140</v>
      </c>
      <c r="D11" s="220">
        <v>136</v>
      </c>
      <c r="E11" s="220">
        <v>136</v>
      </c>
      <c r="F11" s="370" t="s">
        <v>27</v>
      </c>
    </row>
    <row r="12" spans="1:8">
      <c r="A12" s="5" t="s">
        <v>132</v>
      </c>
      <c r="B12" s="41">
        <v>13673</v>
      </c>
      <c r="C12" s="41">
        <v>13250</v>
      </c>
      <c r="D12" s="41">
        <v>12934</v>
      </c>
      <c r="E12" s="41">
        <v>12594</v>
      </c>
      <c r="F12" s="371" t="s">
        <v>723</v>
      </c>
    </row>
    <row r="13" spans="1:8">
      <c r="A13" s="24" t="s">
        <v>38</v>
      </c>
      <c r="B13" s="41">
        <v>5521</v>
      </c>
      <c r="C13" s="41">
        <v>5364</v>
      </c>
      <c r="D13" s="41">
        <v>5144</v>
      </c>
      <c r="E13" s="41">
        <v>4981</v>
      </c>
      <c r="F13" s="372" t="s">
        <v>39</v>
      </c>
    </row>
    <row r="14" spans="1:8">
      <c r="A14" s="63" t="s">
        <v>26</v>
      </c>
      <c r="B14" s="41">
        <v>35</v>
      </c>
      <c r="C14" s="41">
        <v>35</v>
      </c>
      <c r="D14" s="41">
        <v>26</v>
      </c>
      <c r="E14" s="41">
        <v>26</v>
      </c>
      <c r="F14" s="370" t="s">
        <v>27</v>
      </c>
    </row>
    <row r="15" spans="1:8">
      <c r="A15" s="447" t="s">
        <v>737</v>
      </c>
      <c r="B15" s="447"/>
      <c r="C15" s="447"/>
      <c r="D15" s="447"/>
      <c r="E15" s="447"/>
      <c r="F15" s="447"/>
    </row>
    <row r="16" spans="1:8">
      <c r="A16" s="448" t="s">
        <v>735</v>
      </c>
      <c r="B16" s="448"/>
      <c r="C16" s="448"/>
      <c r="D16" s="448"/>
      <c r="E16" s="448"/>
      <c r="F16" s="448"/>
    </row>
  </sheetData>
  <mergeCells count="6">
    <mergeCell ref="B3:C3"/>
    <mergeCell ref="A16:F16"/>
    <mergeCell ref="A3:A4"/>
    <mergeCell ref="D3:E3"/>
    <mergeCell ref="F3:F4"/>
    <mergeCell ref="A15:F15"/>
  </mergeCells>
  <hyperlinks>
    <hyperlink ref="G1" location="'Spis tablic  List of tables'!A1" display="'Spis tablic  List of tables'!A1" xr:uid="{F54A91C4-6B9B-46C7-989C-28B531151AD4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25"/>
  <sheetViews>
    <sheetView showGridLines="0" zoomScaleNormal="100" workbookViewId="0">
      <selection activeCell="H22" sqref="H22"/>
    </sheetView>
    <sheetView workbookViewId="1"/>
  </sheetViews>
  <sheetFormatPr defaultRowHeight="14.4"/>
  <cols>
    <col min="1" max="1" width="15.6640625" customWidth="1"/>
    <col min="2" max="2" width="7.6640625" customWidth="1"/>
    <col min="3" max="5" width="10.6640625" customWidth="1"/>
    <col min="6" max="6" width="15.6640625" style="346" customWidth="1"/>
    <col min="7" max="7" width="17" customWidth="1"/>
  </cols>
  <sheetData>
    <row r="1" spans="1:9" ht="20.399999999999999">
      <c r="A1" s="317" t="s">
        <v>559</v>
      </c>
      <c r="B1" s="177"/>
      <c r="C1" s="173"/>
      <c r="D1" s="173"/>
      <c r="E1" s="173"/>
      <c r="G1" s="316" t="s">
        <v>623</v>
      </c>
      <c r="H1" s="89"/>
      <c r="I1" s="89"/>
    </row>
    <row r="2" spans="1:9" ht="20.25" customHeight="1">
      <c r="A2" s="453" t="s">
        <v>560</v>
      </c>
      <c r="B2" s="453"/>
      <c r="C2" s="453"/>
      <c r="D2" s="453"/>
      <c r="E2" s="453"/>
      <c r="F2" s="453"/>
      <c r="H2" s="89"/>
      <c r="I2" s="89"/>
    </row>
    <row r="3" spans="1:9" ht="72.599999999999994" customHeight="1" thickBot="1">
      <c r="A3" s="408" t="s">
        <v>0</v>
      </c>
      <c r="B3" s="462"/>
      <c r="C3" s="264" t="s">
        <v>716</v>
      </c>
      <c r="D3" s="264" t="s">
        <v>717</v>
      </c>
      <c r="E3" s="264" t="s">
        <v>724</v>
      </c>
      <c r="F3" s="351" t="s">
        <v>1</v>
      </c>
    </row>
    <row r="4" spans="1:9">
      <c r="A4" s="429" t="s">
        <v>125</v>
      </c>
      <c r="B4" s="429"/>
      <c r="C4" s="429"/>
      <c r="D4" s="429"/>
      <c r="E4" s="429"/>
      <c r="F4" s="429"/>
    </row>
    <row r="5" spans="1:9">
      <c r="A5" s="428" t="s">
        <v>136</v>
      </c>
      <c r="B5" s="428"/>
      <c r="C5" s="428"/>
      <c r="D5" s="428"/>
      <c r="E5" s="428"/>
      <c r="F5" s="428"/>
    </row>
    <row r="6" spans="1:9">
      <c r="A6" s="206" t="s">
        <v>107</v>
      </c>
      <c r="B6" s="113" t="s">
        <v>392</v>
      </c>
      <c r="C6" s="236">
        <v>212</v>
      </c>
      <c r="D6" s="236">
        <v>192</v>
      </c>
      <c r="E6" s="236">
        <v>20</v>
      </c>
      <c r="F6" s="371" t="s">
        <v>35</v>
      </c>
    </row>
    <row r="7" spans="1:9">
      <c r="A7" s="206"/>
      <c r="B7" s="113" t="s">
        <v>394</v>
      </c>
      <c r="C7" s="236">
        <v>222</v>
      </c>
      <c r="D7" s="236">
        <v>195</v>
      </c>
      <c r="E7" s="236">
        <v>27</v>
      </c>
      <c r="F7" s="371"/>
    </row>
    <row r="8" spans="1:9">
      <c r="A8" s="206" t="s">
        <v>126</v>
      </c>
      <c r="B8" s="113" t="s">
        <v>392</v>
      </c>
      <c r="C8" s="236">
        <v>2402</v>
      </c>
      <c r="D8" s="236">
        <v>2212</v>
      </c>
      <c r="E8" s="236">
        <v>190</v>
      </c>
      <c r="F8" s="371" t="s">
        <v>97</v>
      </c>
    </row>
    <row r="9" spans="1:9">
      <c r="A9" s="206"/>
      <c r="B9" s="113" t="s">
        <v>394</v>
      </c>
      <c r="C9" s="236">
        <v>3012</v>
      </c>
      <c r="D9" s="236">
        <v>2719</v>
      </c>
      <c r="E9" s="236">
        <v>293</v>
      </c>
      <c r="F9" s="371"/>
    </row>
    <row r="10" spans="1:9">
      <c r="A10" s="206" t="s">
        <v>36</v>
      </c>
      <c r="B10" s="113" t="s">
        <v>392</v>
      </c>
      <c r="C10" s="236">
        <v>57871</v>
      </c>
      <c r="D10" s="236">
        <v>55172</v>
      </c>
      <c r="E10" s="236">
        <v>2699</v>
      </c>
      <c r="F10" s="371" t="s">
        <v>131</v>
      </c>
    </row>
    <row r="11" spans="1:9">
      <c r="A11" s="206"/>
      <c r="B11" s="113" t="s">
        <v>394</v>
      </c>
      <c r="C11" s="236">
        <v>73321</v>
      </c>
      <c r="D11" s="236">
        <v>68199</v>
      </c>
      <c r="E11" s="236">
        <v>5122</v>
      </c>
      <c r="F11" s="371"/>
    </row>
    <row r="12" spans="1:9">
      <c r="A12" s="206" t="s">
        <v>466</v>
      </c>
      <c r="B12" s="113" t="s">
        <v>392</v>
      </c>
      <c r="C12" s="236">
        <v>13673</v>
      </c>
      <c r="D12" s="236">
        <v>13403</v>
      </c>
      <c r="E12" s="236">
        <v>270</v>
      </c>
      <c r="F12" s="371" t="s">
        <v>723</v>
      </c>
    </row>
    <row r="13" spans="1:9">
      <c r="A13" s="206"/>
      <c r="B13" s="113" t="s">
        <v>394</v>
      </c>
      <c r="C13" s="236">
        <v>12934</v>
      </c>
      <c r="D13" s="236">
        <v>12354</v>
      </c>
      <c r="E13" s="236">
        <v>580</v>
      </c>
      <c r="F13" s="371"/>
    </row>
    <row r="14" spans="1:9">
      <c r="A14" s="427" t="s">
        <v>127</v>
      </c>
      <c r="B14" s="427"/>
      <c r="C14" s="427"/>
      <c r="D14" s="427"/>
      <c r="E14" s="427"/>
      <c r="F14" s="427"/>
    </row>
    <row r="15" spans="1:9">
      <c r="A15" s="428" t="s">
        <v>130</v>
      </c>
      <c r="B15" s="428"/>
      <c r="C15" s="428"/>
      <c r="D15" s="428"/>
      <c r="E15" s="428"/>
      <c r="F15" s="428"/>
    </row>
    <row r="16" spans="1:9">
      <c r="A16" s="206" t="s">
        <v>107</v>
      </c>
      <c r="B16" s="113" t="s">
        <v>392</v>
      </c>
      <c r="C16" s="236">
        <v>6</v>
      </c>
      <c r="D16" s="236">
        <v>5</v>
      </c>
      <c r="E16" s="236">
        <v>1</v>
      </c>
      <c r="F16" s="371" t="s">
        <v>35</v>
      </c>
    </row>
    <row r="17" spans="1:6">
      <c r="A17" s="206"/>
      <c r="B17" s="113" t="s">
        <v>394</v>
      </c>
      <c r="C17" s="236">
        <v>7</v>
      </c>
      <c r="D17" s="236">
        <v>6</v>
      </c>
      <c r="E17" s="236">
        <v>1</v>
      </c>
      <c r="F17" s="371"/>
    </row>
    <row r="18" spans="1:6">
      <c r="A18" s="206" t="s">
        <v>126</v>
      </c>
      <c r="B18" s="113" t="s">
        <v>392</v>
      </c>
      <c r="C18" s="236">
        <v>25</v>
      </c>
      <c r="D18" s="236">
        <v>24</v>
      </c>
      <c r="E18" s="236">
        <v>1</v>
      </c>
      <c r="F18" s="371" t="s">
        <v>97</v>
      </c>
    </row>
    <row r="19" spans="1:6">
      <c r="A19" s="206"/>
      <c r="B19" s="113" t="s">
        <v>394</v>
      </c>
      <c r="C19" s="236">
        <v>35</v>
      </c>
      <c r="D19" s="236">
        <v>32</v>
      </c>
      <c r="E19" s="236">
        <v>3</v>
      </c>
      <c r="F19" s="371"/>
    </row>
    <row r="20" spans="1:6">
      <c r="A20" s="206" t="s">
        <v>36</v>
      </c>
      <c r="B20" s="113" t="s">
        <v>392</v>
      </c>
      <c r="C20" s="236">
        <v>140</v>
      </c>
      <c r="D20" s="236">
        <v>131</v>
      </c>
      <c r="E20" s="236">
        <v>9</v>
      </c>
      <c r="F20" s="371" t="s">
        <v>131</v>
      </c>
    </row>
    <row r="21" spans="1:6">
      <c r="A21" s="206"/>
      <c r="B21" s="113" t="s">
        <v>394</v>
      </c>
      <c r="C21" s="236">
        <v>136</v>
      </c>
      <c r="D21" s="236">
        <v>114</v>
      </c>
      <c r="E21" s="236">
        <v>22</v>
      </c>
      <c r="F21" s="371"/>
    </row>
    <row r="22" spans="1:6">
      <c r="A22" s="206" t="s">
        <v>466</v>
      </c>
      <c r="B22" s="113" t="s">
        <v>392</v>
      </c>
      <c r="C22" s="236">
        <v>35</v>
      </c>
      <c r="D22" s="236">
        <v>35</v>
      </c>
      <c r="E22" s="236" t="s">
        <v>442</v>
      </c>
      <c r="F22" s="371" t="s">
        <v>723</v>
      </c>
    </row>
    <row r="23" spans="1:6">
      <c r="A23" s="206"/>
      <c r="B23" s="113" t="s">
        <v>394</v>
      </c>
      <c r="C23" s="236">
        <v>26</v>
      </c>
      <c r="D23" s="236">
        <v>26</v>
      </c>
      <c r="E23" s="236" t="s">
        <v>442</v>
      </c>
      <c r="F23" s="371"/>
    </row>
    <row r="24" spans="1:6">
      <c r="A24" s="467" t="s">
        <v>467</v>
      </c>
      <c r="B24" s="467"/>
      <c r="C24" s="467"/>
      <c r="D24" s="467"/>
      <c r="E24" s="467"/>
      <c r="F24" s="467"/>
    </row>
    <row r="25" spans="1:6">
      <c r="A25" s="468" t="s">
        <v>736</v>
      </c>
      <c r="B25" s="468"/>
      <c r="C25" s="468"/>
      <c r="D25" s="468"/>
      <c r="E25" s="468"/>
      <c r="F25" s="468"/>
    </row>
  </sheetData>
  <mergeCells count="8">
    <mergeCell ref="A2:F2"/>
    <mergeCell ref="A3:B3"/>
    <mergeCell ref="A24:F24"/>
    <mergeCell ref="A25:F25"/>
    <mergeCell ref="A4:F4"/>
    <mergeCell ref="A5:F5"/>
    <mergeCell ref="A14:F14"/>
    <mergeCell ref="A15:F15"/>
  </mergeCells>
  <hyperlinks>
    <hyperlink ref="G1" location="'Spis tablic  List of tables'!A1" display="'Spis tablic  List of tables'!A1" xr:uid="{D1E65BFA-42D1-44D0-88FB-ADE4BCA36BF2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6"/>
  <sheetViews>
    <sheetView showGridLines="0" zoomScaleNormal="100" workbookViewId="0">
      <selection activeCell="H11" sqref="H11"/>
    </sheetView>
    <sheetView workbookViewId="1"/>
  </sheetViews>
  <sheetFormatPr defaultRowHeight="14.4"/>
  <cols>
    <col min="1" max="1" width="20.6640625" customWidth="1"/>
    <col min="6" max="6" width="20.6640625" style="265" customWidth="1"/>
    <col min="7" max="7" width="17" customWidth="1"/>
  </cols>
  <sheetData>
    <row r="1" spans="1:8" ht="20.399999999999999">
      <c r="A1" s="318" t="s">
        <v>523</v>
      </c>
      <c r="B1" s="9"/>
      <c r="G1" s="316" t="s">
        <v>623</v>
      </c>
    </row>
    <row r="2" spans="1:8">
      <c r="A2" s="329" t="s">
        <v>524</v>
      </c>
      <c r="B2" s="9"/>
    </row>
    <row r="3" spans="1:8">
      <c r="A3" s="420" t="s">
        <v>0</v>
      </c>
      <c r="B3" s="432" t="s">
        <v>392</v>
      </c>
      <c r="C3" s="432"/>
      <c r="D3" s="432" t="s">
        <v>394</v>
      </c>
      <c r="E3" s="432"/>
      <c r="F3" s="423" t="s">
        <v>1</v>
      </c>
    </row>
    <row r="4" spans="1:8" ht="35.25" customHeight="1" thickBot="1">
      <c r="A4" s="422"/>
      <c r="B4" s="381" t="s">
        <v>519</v>
      </c>
      <c r="C4" s="262" t="s">
        <v>729</v>
      </c>
      <c r="D4" s="53" t="s">
        <v>734</v>
      </c>
      <c r="E4" s="262" t="s">
        <v>729</v>
      </c>
      <c r="F4" s="425"/>
      <c r="H4" s="89"/>
    </row>
    <row r="5" spans="1:8" ht="19.95" customHeight="1">
      <c r="A5" s="2" t="s">
        <v>34</v>
      </c>
      <c r="B5" s="111">
        <v>280</v>
      </c>
      <c r="C5" s="111">
        <v>279</v>
      </c>
      <c r="D5" s="111">
        <v>172</v>
      </c>
      <c r="E5" s="111">
        <v>172</v>
      </c>
      <c r="F5" s="371" t="s">
        <v>35</v>
      </c>
    </row>
    <row r="6" spans="1:8">
      <c r="A6" s="4" t="s">
        <v>26</v>
      </c>
      <c r="B6" s="111">
        <v>2</v>
      </c>
      <c r="C6" s="111">
        <v>2</v>
      </c>
      <c r="D6" s="111">
        <v>2</v>
      </c>
      <c r="E6" s="62">
        <v>2</v>
      </c>
      <c r="F6" s="370" t="s">
        <v>27</v>
      </c>
    </row>
    <row r="7" spans="1:8">
      <c r="A7" s="2" t="s">
        <v>126</v>
      </c>
      <c r="B7" s="111">
        <v>1996</v>
      </c>
      <c r="C7" s="111">
        <v>1994</v>
      </c>
      <c r="D7" s="3">
        <v>1416</v>
      </c>
      <c r="E7" s="3">
        <v>1416</v>
      </c>
      <c r="F7" s="371" t="s">
        <v>97</v>
      </c>
    </row>
    <row r="8" spans="1:8">
      <c r="A8" s="4" t="s">
        <v>26</v>
      </c>
      <c r="B8" s="111">
        <v>4</v>
      </c>
      <c r="C8" s="111">
        <v>4</v>
      </c>
      <c r="D8" s="111">
        <v>2</v>
      </c>
      <c r="E8" s="111">
        <v>2</v>
      </c>
      <c r="F8" s="370" t="s">
        <v>27</v>
      </c>
    </row>
    <row r="9" spans="1:8">
      <c r="A9" s="2" t="s">
        <v>36</v>
      </c>
      <c r="B9" s="96">
        <v>32541</v>
      </c>
      <c r="C9" s="118">
        <v>32494</v>
      </c>
      <c r="D9" s="100">
        <v>25326</v>
      </c>
      <c r="E9" s="147">
        <v>25326</v>
      </c>
      <c r="F9" s="371" t="s">
        <v>131</v>
      </c>
    </row>
    <row r="10" spans="1:8">
      <c r="A10" s="4" t="s">
        <v>38</v>
      </c>
      <c r="B10" s="111">
        <v>23879</v>
      </c>
      <c r="C10" s="111">
        <v>23838</v>
      </c>
      <c r="D10" s="111">
        <v>18186</v>
      </c>
      <c r="E10" s="138">
        <v>18186</v>
      </c>
      <c r="F10" s="372" t="s">
        <v>39</v>
      </c>
    </row>
    <row r="11" spans="1:8">
      <c r="A11" s="4" t="s">
        <v>26</v>
      </c>
      <c r="B11" s="111">
        <v>16</v>
      </c>
      <c r="C11" s="111">
        <v>16</v>
      </c>
      <c r="D11" s="111">
        <v>7</v>
      </c>
      <c r="E11" s="111">
        <v>7</v>
      </c>
      <c r="F11" s="370" t="s">
        <v>27</v>
      </c>
    </row>
    <row r="12" spans="1:8">
      <c r="A12" s="5" t="s">
        <v>132</v>
      </c>
      <c r="B12" s="163">
        <v>8253</v>
      </c>
      <c r="C12" s="138">
        <v>8243</v>
      </c>
      <c r="D12" s="111">
        <v>5611</v>
      </c>
      <c r="E12" s="111">
        <v>5585</v>
      </c>
      <c r="F12" s="371" t="s">
        <v>723</v>
      </c>
    </row>
    <row r="13" spans="1:8">
      <c r="A13" s="4" t="s">
        <v>38</v>
      </c>
      <c r="B13" s="138">
        <v>6329</v>
      </c>
      <c r="C13" s="138">
        <v>6320</v>
      </c>
      <c r="D13" s="111">
        <v>4483</v>
      </c>
      <c r="E13" s="111">
        <v>4459</v>
      </c>
      <c r="F13" s="372" t="s">
        <v>39</v>
      </c>
    </row>
    <row r="14" spans="1:8">
      <c r="A14" s="6" t="s">
        <v>26</v>
      </c>
      <c r="B14" s="138">
        <v>12</v>
      </c>
      <c r="C14" s="138">
        <v>12</v>
      </c>
      <c r="D14" s="111">
        <v>11</v>
      </c>
      <c r="E14" s="111">
        <v>11</v>
      </c>
      <c r="F14" s="370" t="s">
        <v>27</v>
      </c>
    </row>
    <row r="15" spans="1:8">
      <c r="A15" s="469" t="s">
        <v>137</v>
      </c>
      <c r="B15" s="469"/>
      <c r="C15" s="469"/>
      <c r="D15" s="469"/>
      <c r="E15" s="469"/>
      <c r="F15" s="469"/>
    </row>
    <row r="16" spans="1:8">
      <c r="A16" s="448" t="s">
        <v>739</v>
      </c>
      <c r="B16" s="448"/>
      <c r="C16" s="448"/>
      <c r="D16" s="448"/>
      <c r="E16" s="448"/>
      <c r="F16" s="448"/>
    </row>
  </sheetData>
  <mergeCells count="6">
    <mergeCell ref="B3:C3"/>
    <mergeCell ref="D3:E3"/>
    <mergeCell ref="A15:F15"/>
    <mergeCell ref="A16:F16"/>
    <mergeCell ref="A3:A4"/>
    <mergeCell ref="F3:F4"/>
  </mergeCells>
  <hyperlinks>
    <hyperlink ref="G1" location="'Spis tablic  List of tables'!A1" display="'Spis tablic  List of tables'!A1" xr:uid="{EE20D888-0799-4500-95F8-893ECEABD75C}"/>
  </hyperlinks>
  <pageMargins left="0.7" right="0.7" top="0.75" bottom="0.75" header="0.3" footer="0.3"/>
  <pageSetup paperSize="9" orientation="portrait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R26"/>
  <sheetViews>
    <sheetView showGridLines="0" zoomScaleNormal="100" workbookViewId="0">
      <selection activeCell="E33" sqref="E33"/>
    </sheetView>
    <sheetView workbookViewId="1"/>
  </sheetViews>
  <sheetFormatPr defaultRowHeight="14.4"/>
  <cols>
    <col min="1" max="1" width="15.6640625" customWidth="1"/>
    <col min="2" max="2" width="7.6640625" customWidth="1"/>
    <col min="3" max="6" width="9.6640625" customWidth="1"/>
    <col min="7" max="7" width="15.6640625" style="346" customWidth="1"/>
    <col min="8" max="8" width="17" customWidth="1"/>
  </cols>
  <sheetData>
    <row r="1" spans="1:18" ht="20.399999999999999">
      <c r="A1" s="318" t="s">
        <v>525</v>
      </c>
      <c r="H1" s="316" t="s">
        <v>623</v>
      </c>
    </row>
    <row r="2" spans="1:18" ht="13.5" customHeight="1">
      <c r="A2" s="471" t="s">
        <v>526</v>
      </c>
      <c r="B2" s="471"/>
      <c r="C2" s="471"/>
      <c r="D2" s="471"/>
      <c r="E2" s="471"/>
      <c r="F2" s="471"/>
      <c r="G2" s="471"/>
    </row>
    <row r="3" spans="1:18" ht="25.5" customHeight="1">
      <c r="A3" s="472" t="s">
        <v>527</v>
      </c>
      <c r="B3" s="472"/>
      <c r="C3" s="472"/>
      <c r="D3" s="472"/>
      <c r="E3" s="472"/>
      <c r="F3" s="472"/>
      <c r="G3" s="472"/>
    </row>
    <row r="4" spans="1:18" ht="77.400000000000006" customHeight="1" thickBot="1">
      <c r="A4" s="435" t="s">
        <v>0</v>
      </c>
      <c r="B4" s="433"/>
      <c r="C4" s="263" t="s">
        <v>716</v>
      </c>
      <c r="D4" s="263" t="s">
        <v>717</v>
      </c>
      <c r="E4" s="263" t="s">
        <v>740</v>
      </c>
      <c r="F4" s="263" t="s">
        <v>718</v>
      </c>
      <c r="G4" s="351" t="s">
        <v>1</v>
      </c>
    </row>
    <row r="5" spans="1:18">
      <c r="A5" s="454" t="s">
        <v>125</v>
      </c>
      <c r="B5" s="454"/>
      <c r="C5" s="454"/>
      <c r="D5" s="454"/>
      <c r="E5" s="454"/>
      <c r="F5" s="454"/>
      <c r="G5" s="454"/>
      <c r="K5" s="119"/>
      <c r="L5" s="119"/>
      <c r="M5" s="119"/>
      <c r="N5" s="119"/>
      <c r="O5" s="120"/>
      <c r="P5" s="119"/>
      <c r="Q5" s="119"/>
      <c r="R5" s="120"/>
    </row>
    <row r="6" spans="1:18">
      <c r="A6" s="470" t="s">
        <v>20</v>
      </c>
      <c r="B6" s="470"/>
      <c r="C6" s="470"/>
      <c r="D6" s="470"/>
      <c r="E6" s="470"/>
      <c r="F6" s="470"/>
      <c r="G6" s="470"/>
      <c r="K6" s="121"/>
      <c r="L6" s="122"/>
      <c r="M6" s="123"/>
      <c r="N6" s="122"/>
      <c r="O6" s="121"/>
      <c r="P6" s="122"/>
      <c r="Q6" s="122"/>
      <c r="R6" s="121"/>
    </row>
    <row r="7" spans="1:18">
      <c r="A7" s="21" t="s">
        <v>107</v>
      </c>
      <c r="B7" s="94" t="s">
        <v>392</v>
      </c>
      <c r="C7" s="111">
        <v>280</v>
      </c>
      <c r="D7" s="92">
        <v>41</v>
      </c>
      <c r="E7" s="92">
        <v>206</v>
      </c>
      <c r="F7" s="92">
        <v>33</v>
      </c>
      <c r="G7" s="361" t="s">
        <v>35</v>
      </c>
    </row>
    <row r="8" spans="1:18">
      <c r="A8" s="21"/>
      <c r="B8" s="94" t="s">
        <v>394</v>
      </c>
      <c r="C8" s="210">
        <v>172</v>
      </c>
      <c r="D8" s="92">
        <v>27</v>
      </c>
      <c r="E8" s="202" t="s">
        <v>406</v>
      </c>
      <c r="F8" s="92">
        <v>145</v>
      </c>
      <c r="G8" s="361"/>
    </row>
    <row r="9" spans="1:18">
      <c r="A9" s="21" t="s">
        <v>126</v>
      </c>
      <c r="B9" s="94" t="s">
        <v>392</v>
      </c>
      <c r="C9" s="92">
        <v>1996</v>
      </c>
      <c r="D9" s="92">
        <v>163</v>
      </c>
      <c r="E9" s="92">
        <v>1696</v>
      </c>
      <c r="F9" s="92">
        <v>137</v>
      </c>
      <c r="G9" s="361" t="s">
        <v>97</v>
      </c>
    </row>
    <row r="10" spans="1:18">
      <c r="A10" s="21"/>
      <c r="B10" s="94" t="s">
        <v>394</v>
      </c>
      <c r="C10" s="3">
        <v>1416</v>
      </c>
      <c r="D10" s="92">
        <v>156</v>
      </c>
      <c r="E10" s="202" t="s">
        <v>406</v>
      </c>
      <c r="F10" s="92">
        <v>1260</v>
      </c>
      <c r="G10" s="361"/>
    </row>
    <row r="11" spans="1:18">
      <c r="A11" s="21" t="s">
        <v>36</v>
      </c>
      <c r="B11" s="94" t="s">
        <v>392</v>
      </c>
      <c r="C11" s="96">
        <v>32541</v>
      </c>
      <c r="D11" s="92">
        <v>3202</v>
      </c>
      <c r="E11" s="92">
        <v>27732</v>
      </c>
      <c r="F11" s="92">
        <v>1607</v>
      </c>
      <c r="G11" s="361" t="s">
        <v>131</v>
      </c>
    </row>
    <row r="12" spans="1:18">
      <c r="A12" s="21"/>
      <c r="B12" s="94" t="s">
        <v>394</v>
      </c>
      <c r="C12" s="100">
        <v>25326</v>
      </c>
      <c r="D12" s="92">
        <v>3112</v>
      </c>
      <c r="E12" s="202" t="s">
        <v>406</v>
      </c>
      <c r="F12" s="92">
        <v>22214</v>
      </c>
      <c r="G12" s="361"/>
    </row>
    <row r="13" spans="1:18">
      <c r="A13" s="21" t="s">
        <v>40</v>
      </c>
      <c r="B13" s="94" t="s">
        <v>392</v>
      </c>
      <c r="C13" s="163">
        <v>8253</v>
      </c>
      <c r="D13" s="92">
        <v>1405</v>
      </c>
      <c r="E13" s="92">
        <v>5984</v>
      </c>
      <c r="F13" s="92">
        <v>864</v>
      </c>
      <c r="G13" s="361" t="s">
        <v>723</v>
      </c>
    </row>
    <row r="14" spans="1:18">
      <c r="A14" s="21"/>
      <c r="B14" s="94" t="s">
        <v>394</v>
      </c>
      <c r="C14" s="100">
        <v>5611</v>
      </c>
      <c r="D14" s="92">
        <v>951</v>
      </c>
      <c r="E14" s="202" t="s">
        <v>406</v>
      </c>
      <c r="F14" s="92">
        <v>4660</v>
      </c>
      <c r="G14" s="361"/>
    </row>
    <row r="15" spans="1:18">
      <c r="A15" s="473" t="s">
        <v>127</v>
      </c>
      <c r="B15" s="473"/>
      <c r="C15" s="473"/>
      <c r="D15" s="473"/>
      <c r="E15" s="473"/>
      <c r="F15" s="473"/>
      <c r="G15" s="473"/>
    </row>
    <row r="16" spans="1:18">
      <c r="A16" s="428" t="s">
        <v>128</v>
      </c>
      <c r="B16" s="428"/>
      <c r="C16" s="428"/>
      <c r="D16" s="428"/>
      <c r="E16" s="428"/>
      <c r="F16" s="428"/>
      <c r="G16" s="428"/>
    </row>
    <row r="17" spans="1:7">
      <c r="A17" s="21" t="s">
        <v>107</v>
      </c>
      <c r="B17" s="94" t="s">
        <v>392</v>
      </c>
      <c r="C17" s="92">
        <v>2</v>
      </c>
      <c r="D17" s="92">
        <v>2</v>
      </c>
      <c r="E17" s="3" t="s">
        <v>442</v>
      </c>
      <c r="F17" s="3" t="s">
        <v>442</v>
      </c>
      <c r="G17" s="359" t="s">
        <v>35</v>
      </c>
    </row>
    <row r="18" spans="1:7">
      <c r="A18" s="21"/>
      <c r="B18" s="94" t="s">
        <v>394</v>
      </c>
      <c r="C18" s="92">
        <v>2</v>
      </c>
      <c r="D18" s="92">
        <v>2</v>
      </c>
      <c r="E18" s="202" t="s">
        <v>406</v>
      </c>
      <c r="F18" s="3" t="s">
        <v>442</v>
      </c>
      <c r="G18" s="359"/>
    </row>
    <row r="19" spans="1:7">
      <c r="A19" s="21" t="s">
        <v>126</v>
      </c>
      <c r="B19" s="94" t="s">
        <v>392</v>
      </c>
      <c r="C19" s="92">
        <v>4</v>
      </c>
      <c r="D19" s="92">
        <v>4</v>
      </c>
      <c r="E19" s="3" t="s">
        <v>442</v>
      </c>
      <c r="F19" s="3" t="s">
        <v>442</v>
      </c>
      <c r="G19" s="359" t="s">
        <v>97</v>
      </c>
    </row>
    <row r="20" spans="1:7">
      <c r="A20" s="21"/>
      <c r="B20" s="94" t="s">
        <v>394</v>
      </c>
      <c r="C20" s="92">
        <v>2</v>
      </c>
      <c r="D20" s="92">
        <v>2</v>
      </c>
      <c r="E20" s="202" t="s">
        <v>406</v>
      </c>
      <c r="F20" s="3" t="s">
        <v>442</v>
      </c>
      <c r="G20" s="359"/>
    </row>
    <row r="21" spans="1:7">
      <c r="A21" s="21" t="s">
        <v>36</v>
      </c>
      <c r="B21" s="94" t="s">
        <v>392</v>
      </c>
      <c r="C21" s="92">
        <v>16</v>
      </c>
      <c r="D21" s="92">
        <v>16</v>
      </c>
      <c r="E21" s="3" t="s">
        <v>442</v>
      </c>
      <c r="F21" s="3" t="s">
        <v>442</v>
      </c>
      <c r="G21" s="359" t="s">
        <v>131</v>
      </c>
    </row>
    <row r="22" spans="1:7">
      <c r="A22" s="21"/>
      <c r="B22" s="94" t="s">
        <v>394</v>
      </c>
      <c r="C22" s="92">
        <v>7</v>
      </c>
      <c r="D22" s="92">
        <v>7</v>
      </c>
      <c r="E22" s="202" t="s">
        <v>406</v>
      </c>
      <c r="F22" s="3" t="s">
        <v>442</v>
      </c>
      <c r="G22" s="359"/>
    </row>
    <row r="23" spans="1:7">
      <c r="A23" s="21" t="s">
        <v>40</v>
      </c>
      <c r="B23" s="94" t="s">
        <v>392</v>
      </c>
      <c r="C23" s="112">
        <v>12</v>
      </c>
      <c r="D23" s="112">
        <v>12</v>
      </c>
      <c r="E23" s="138" t="s">
        <v>442</v>
      </c>
      <c r="F23" s="138" t="s">
        <v>442</v>
      </c>
      <c r="G23" s="359" t="s">
        <v>723</v>
      </c>
    </row>
    <row r="24" spans="1:7">
      <c r="A24" s="21"/>
      <c r="B24" s="94" t="s">
        <v>394</v>
      </c>
      <c r="C24" s="92">
        <v>11</v>
      </c>
      <c r="D24" s="92">
        <v>11</v>
      </c>
      <c r="E24" s="202" t="s">
        <v>406</v>
      </c>
      <c r="F24" s="3" t="s">
        <v>442</v>
      </c>
      <c r="G24" s="359"/>
    </row>
    <row r="25" spans="1:7">
      <c r="A25" s="469" t="s">
        <v>137</v>
      </c>
      <c r="B25" s="469"/>
      <c r="C25" s="469"/>
      <c r="D25" s="469"/>
      <c r="E25" s="469"/>
      <c r="F25" s="469"/>
      <c r="G25" s="469"/>
    </row>
    <row r="26" spans="1:7">
      <c r="A26" s="448" t="s">
        <v>739</v>
      </c>
      <c r="B26" s="448"/>
      <c r="C26" s="448"/>
      <c r="D26" s="448"/>
      <c r="E26" s="448"/>
      <c r="F26" s="448"/>
      <c r="G26" s="448"/>
    </row>
  </sheetData>
  <mergeCells count="9">
    <mergeCell ref="A26:G26"/>
    <mergeCell ref="A4:B4"/>
    <mergeCell ref="A5:G5"/>
    <mergeCell ref="A6:G6"/>
    <mergeCell ref="A2:G2"/>
    <mergeCell ref="A3:G3"/>
    <mergeCell ref="A15:G15"/>
    <mergeCell ref="A16:G16"/>
    <mergeCell ref="A25:G25"/>
  </mergeCells>
  <hyperlinks>
    <hyperlink ref="H1" location="'Spis tablic  List of tables'!A1" display="'Spis tablic  List of tables'!A1" xr:uid="{58FF1550-4F42-4198-8C9D-255B47CF08B3}"/>
  </hyperlinks>
  <pageMargins left="0.7" right="0.7" top="0.75" bottom="0.75" header="0.3" footer="0.3"/>
  <pageSetup paperSize="9"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V14"/>
  <sheetViews>
    <sheetView showGridLines="0" zoomScaleNormal="100" workbookViewId="0">
      <selection activeCell="L6" sqref="L6"/>
    </sheetView>
    <sheetView workbookViewId="1"/>
  </sheetViews>
  <sheetFormatPr defaultRowHeight="14.4"/>
  <cols>
    <col min="1" max="1" width="12.6640625" customWidth="1"/>
    <col min="2" max="2" width="6.6640625" customWidth="1"/>
    <col min="3" max="8" width="8.6640625" customWidth="1"/>
    <col min="9" max="9" width="12.6640625" style="265" customWidth="1"/>
    <col min="10" max="10" width="17" customWidth="1"/>
  </cols>
  <sheetData>
    <row r="1" spans="1:22" ht="20.399999999999999">
      <c r="A1" s="318" t="s">
        <v>528</v>
      </c>
      <c r="J1" s="316" t="s">
        <v>623</v>
      </c>
    </row>
    <row r="2" spans="1:22">
      <c r="A2" s="463" t="s">
        <v>529</v>
      </c>
      <c r="B2" s="463"/>
      <c r="C2" s="463"/>
      <c r="D2" s="463"/>
      <c r="E2" s="463"/>
      <c r="F2" s="463"/>
      <c r="G2" s="463"/>
      <c r="H2" s="463"/>
      <c r="I2" s="463"/>
    </row>
    <row r="3" spans="1:22" ht="14.4" customHeight="1">
      <c r="A3" s="434" t="s">
        <v>0</v>
      </c>
      <c r="B3" s="432"/>
      <c r="C3" s="432" t="s">
        <v>741</v>
      </c>
      <c r="D3" s="432" t="s">
        <v>712</v>
      </c>
      <c r="E3" s="432" t="s">
        <v>742</v>
      </c>
      <c r="F3" s="432"/>
      <c r="G3" s="432" t="s">
        <v>743</v>
      </c>
      <c r="H3" s="432"/>
      <c r="I3" s="458" t="s">
        <v>1</v>
      </c>
    </row>
    <row r="4" spans="1:22">
      <c r="A4" s="434"/>
      <c r="B4" s="432"/>
      <c r="C4" s="432"/>
      <c r="D4" s="432"/>
      <c r="E4" s="432"/>
      <c r="F4" s="432"/>
      <c r="G4" s="432"/>
      <c r="H4" s="432"/>
      <c r="I4" s="458"/>
      <c r="M4" s="103"/>
      <c r="N4" s="103"/>
      <c r="O4" s="103"/>
      <c r="P4" s="103"/>
      <c r="Q4" s="103"/>
      <c r="R4" s="103"/>
      <c r="S4" s="103"/>
      <c r="T4" s="103"/>
      <c r="U4" s="103"/>
      <c r="V4" s="103"/>
    </row>
    <row r="5" spans="1:22" ht="39" thickBot="1">
      <c r="A5" s="435"/>
      <c r="B5" s="433"/>
      <c r="C5" s="433"/>
      <c r="D5" s="433"/>
      <c r="E5" s="279" t="s">
        <v>714</v>
      </c>
      <c r="F5" s="279" t="s">
        <v>705</v>
      </c>
      <c r="G5" s="279" t="s">
        <v>714</v>
      </c>
      <c r="H5" s="279" t="s">
        <v>705</v>
      </c>
      <c r="I5" s="459"/>
      <c r="M5" s="103"/>
      <c r="N5" s="103"/>
      <c r="O5" s="103"/>
      <c r="P5" s="103"/>
      <c r="Q5" s="103"/>
      <c r="R5" s="103"/>
      <c r="S5" s="103"/>
      <c r="T5" s="103"/>
      <c r="U5" s="103"/>
      <c r="V5" s="103"/>
    </row>
    <row r="6" spans="1:22" ht="34.950000000000003" customHeight="1">
      <c r="A6" s="22" t="s">
        <v>46</v>
      </c>
      <c r="B6" s="94" t="s">
        <v>392</v>
      </c>
      <c r="C6" s="64">
        <v>22</v>
      </c>
      <c r="D6" s="64">
        <v>19</v>
      </c>
      <c r="E6" s="64">
        <v>298</v>
      </c>
      <c r="F6" s="64">
        <v>97</v>
      </c>
      <c r="G6" s="168" t="s">
        <v>406</v>
      </c>
      <c r="H6" s="168" t="s">
        <v>406</v>
      </c>
      <c r="I6" s="382" t="s">
        <v>30</v>
      </c>
      <c r="M6" s="200"/>
      <c r="N6" s="116"/>
      <c r="O6" s="116"/>
      <c r="P6" s="116"/>
      <c r="Q6" s="116"/>
      <c r="R6" s="116"/>
      <c r="S6" s="116"/>
      <c r="T6" s="183"/>
      <c r="U6" s="198"/>
      <c r="V6" s="103"/>
    </row>
    <row r="7" spans="1:22">
      <c r="A7" s="66"/>
      <c r="B7" s="94" t="s">
        <v>394</v>
      </c>
      <c r="C7" s="51">
        <v>12</v>
      </c>
      <c r="D7" s="51">
        <v>34</v>
      </c>
      <c r="E7" s="51">
        <v>626</v>
      </c>
      <c r="F7" s="51">
        <v>237</v>
      </c>
      <c r="G7" s="52">
        <v>328</v>
      </c>
      <c r="H7" s="52">
        <v>111</v>
      </c>
      <c r="I7" s="383"/>
      <c r="M7" s="190"/>
      <c r="N7" s="116"/>
      <c r="O7" s="116"/>
      <c r="P7" s="116"/>
      <c r="Q7" s="116"/>
      <c r="R7" s="117"/>
      <c r="S7" s="117"/>
      <c r="T7" s="182"/>
      <c r="U7" s="209"/>
      <c r="V7" s="103"/>
    </row>
    <row r="8" spans="1:22">
      <c r="A8" s="22" t="s">
        <v>2</v>
      </c>
      <c r="B8" s="94" t="s">
        <v>392</v>
      </c>
      <c r="C8" s="51">
        <v>13</v>
      </c>
      <c r="D8" s="51">
        <v>86</v>
      </c>
      <c r="E8" s="51">
        <v>1286</v>
      </c>
      <c r="F8" s="51">
        <v>473</v>
      </c>
      <c r="G8" s="51">
        <v>473</v>
      </c>
      <c r="H8" s="51">
        <v>192</v>
      </c>
      <c r="I8" s="349" t="s">
        <v>3</v>
      </c>
      <c r="M8" s="103"/>
      <c r="N8" s="103"/>
      <c r="O8" s="103"/>
      <c r="P8" s="103"/>
      <c r="Q8" s="103"/>
      <c r="R8" s="103"/>
      <c r="S8" s="103"/>
      <c r="T8" s="103"/>
      <c r="U8" s="103"/>
      <c r="V8" s="103"/>
    </row>
    <row r="9" spans="1:22">
      <c r="A9" s="21"/>
      <c r="B9" s="94" t="s">
        <v>394</v>
      </c>
      <c r="C9" s="168" t="s">
        <v>406</v>
      </c>
      <c r="D9" s="168" t="s">
        <v>406</v>
      </c>
      <c r="E9" s="168" t="s">
        <v>406</v>
      </c>
      <c r="F9" s="168" t="s">
        <v>406</v>
      </c>
      <c r="G9" s="168" t="s">
        <v>406</v>
      </c>
      <c r="H9" s="168" t="s">
        <v>406</v>
      </c>
      <c r="I9" s="349"/>
      <c r="M9" s="103"/>
      <c r="N9" s="103"/>
      <c r="O9" s="103"/>
      <c r="P9" s="103"/>
      <c r="Q9" s="103"/>
      <c r="R9" s="103"/>
      <c r="S9" s="103"/>
      <c r="T9" s="103"/>
      <c r="U9" s="103"/>
      <c r="V9" s="103"/>
    </row>
    <row r="10" spans="1:22" ht="21.6">
      <c r="A10" s="22" t="s">
        <v>427</v>
      </c>
      <c r="B10" s="94" t="s">
        <v>392</v>
      </c>
      <c r="C10" s="52">
        <v>162</v>
      </c>
      <c r="D10" s="52">
        <v>698</v>
      </c>
      <c r="E10" s="52">
        <v>17085</v>
      </c>
      <c r="F10" s="52">
        <v>7984</v>
      </c>
      <c r="G10" s="51">
        <v>4772</v>
      </c>
      <c r="H10" s="51">
        <v>2400</v>
      </c>
      <c r="I10" s="349" t="s">
        <v>4</v>
      </c>
    </row>
    <row r="11" spans="1:22">
      <c r="A11" s="66"/>
      <c r="B11" s="94" t="s">
        <v>394</v>
      </c>
      <c r="C11" s="52">
        <v>91</v>
      </c>
      <c r="D11" s="52">
        <v>393</v>
      </c>
      <c r="E11" s="52">
        <v>11313</v>
      </c>
      <c r="F11" s="52">
        <v>5243</v>
      </c>
      <c r="G11" s="51">
        <v>3732</v>
      </c>
      <c r="H11" s="51">
        <v>1868</v>
      </c>
      <c r="I11" s="384"/>
    </row>
    <row r="12" spans="1:22">
      <c r="A12" s="65"/>
      <c r="B12" s="65"/>
      <c r="C12" s="65"/>
      <c r="D12" s="65"/>
      <c r="E12" s="65"/>
      <c r="F12" s="65"/>
      <c r="G12" s="65"/>
      <c r="H12" s="65"/>
      <c r="I12" s="286"/>
    </row>
    <row r="13" spans="1:22">
      <c r="A13" s="474" t="s">
        <v>428</v>
      </c>
      <c r="B13" s="474"/>
      <c r="C13" s="474"/>
      <c r="D13" s="474"/>
      <c r="E13" s="474"/>
      <c r="F13" s="474"/>
      <c r="G13" s="474"/>
      <c r="H13" s="474"/>
      <c r="I13" s="474"/>
    </row>
    <row r="14" spans="1:22" ht="15" customHeight="1">
      <c r="A14" s="475" t="s">
        <v>739</v>
      </c>
      <c r="B14" s="475"/>
      <c r="C14" s="475"/>
      <c r="D14" s="475"/>
      <c r="E14" s="475"/>
      <c r="F14" s="475"/>
      <c r="G14" s="475"/>
      <c r="H14" s="475"/>
      <c r="I14" s="475"/>
    </row>
  </sheetData>
  <mergeCells count="9">
    <mergeCell ref="A2:I2"/>
    <mergeCell ref="A13:I13"/>
    <mergeCell ref="A14:I14"/>
    <mergeCell ref="D3:D5"/>
    <mergeCell ref="I3:I5"/>
    <mergeCell ref="G3:H4"/>
    <mergeCell ref="A3:B5"/>
    <mergeCell ref="E3:F4"/>
    <mergeCell ref="C3:C5"/>
  </mergeCells>
  <hyperlinks>
    <hyperlink ref="J1" location="'Spis tablic  List of tables'!A1" display="'Spis tablic  List of tables'!A1" xr:uid="{FB994283-A097-4C91-B276-6B67593D444E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V24"/>
  <sheetViews>
    <sheetView showGridLines="0" topLeftCell="A10" workbookViewId="0">
      <selection activeCell="C28" sqref="C28"/>
    </sheetView>
    <sheetView workbookViewId="1"/>
  </sheetViews>
  <sheetFormatPr defaultRowHeight="14.4"/>
  <cols>
    <col min="1" max="1" width="12.88671875" customWidth="1"/>
    <col min="2" max="2" width="7.5546875" customWidth="1"/>
    <col min="9" max="9" width="17.5546875" style="346" customWidth="1"/>
    <col min="10" max="10" width="17" customWidth="1"/>
  </cols>
  <sheetData>
    <row r="1" spans="1:22" ht="20.399999999999999">
      <c r="A1" s="317" t="s">
        <v>561</v>
      </c>
      <c r="B1" s="173"/>
      <c r="C1" s="173"/>
      <c r="D1" s="173"/>
      <c r="E1" s="173"/>
      <c r="F1" s="173"/>
      <c r="G1" s="173"/>
      <c r="H1" s="173"/>
      <c r="J1" s="316" t="s">
        <v>623</v>
      </c>
    </row>
    <row r="2" spans="1:22">
      <c r="A2" s="329" t="s">
        <v>562</v>
      </c>
      <c r="B2" s="173"/>
      <c r="C2" s="173"/>
      <c r="D2" s="173"/>
      <c r="E2" s="173"/>
      <c r="F2" s="173"/>
      <c r="G2" s="173"/>
      <c r="H2" s="173"/>
    </row>
    <row r="3" spans="1:22">
      <c r="A3" s="476" t="s">
        <v>0</v>
      </c>
      <c r="B3" s="477"/>
      <c r="C3" s="477" t="s">
        <v>741</v>
      </c>
      <c r="D3" s="477" t="s">
        <v>712</v>
      </c>
      <c r="E3" s="482" t="s">
        <v>742</v>
      </c>
      <c r="F3" s="476"/>
      <c r="G3" s="482" t="s">
        <v>744</v>
      </c>
      <c r="H3" s="476"/>
      <c r="I3" s="423" t="s">
        <v>1</v>
      </c>
    </row>
    <row r="4" spans="1:22">
      <c r="A4" s="478"/>
      <c r="B4" s="479"/>
      <c r="C4" s="479"/>
      <c r="D4" s="479"/>
      <c r="E4" s="483"/>
      <c r="F4" s="484"/>
      <c r="G4" s="483"/>
      <c r="H4" s="484"/>
      <c r="I4" s="424"/>
    </row>
    <row r="5" spans="1:22" ht="29.4" thickBot="1">
      <c r="A5" s="480"/>
      <c r="B5" s="481"/>
      <c r="C5" s="481"/>
      <c r="D5" s="481"/>
      <c r="E5" s="282" t="s">
        <v>714</v>
      </c>
      <c r="F5" s="282" t="s">
        <v>705</v>
      </c>
      <c r="G5" s="282" t="s">
        <v>714</v>
      </c>
      <c r="H5" s="282" t="s">
        <v>705</v>
      </c>
      <c r="I5" s="425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</row>
    <row r="6" spans="1:22">
      <c r="A6" s="457" t="s">
        <v>138</v>
      </c>
      <c r="B6" s="457"/>
      <c r="C6" s="457"/>
      <c r="D6" s="457"/>
      <c r="E6" s="457"/>
      <c r="F6" s="457"/>
      <c r="G6" s="457"/>
      <c r="H6" s="457"/>
      <c r="I6" s="457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</row>
    <row r="7" spans="1:22">
      <c r="A7" s="470" t="s">
        <v>139</v>
      </c>
      <c r="B7" s="470"/>
      <c r="C7" s="470"/>
      <c r="D7" s="470"/>
      <c r="E7" s="470"/>
      <c r="F7" s="470"/>
      <c r="G7" s="470"/>
      <c r="H7" s="470"/>
      <c r="I7" s="470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</row>
    <row r="8" spans="1:22" ht="20.399999999999999">
      <c r="A8" s="206" t="s">
        <v>46</v>
      </c>
      <c r="B8" s="113" t="s">
        <v>392</v>
      </c>
      <c r="C8" s="112">
        <v>7</v>
      </c>
      <c r="D8" s="112">
        <v>6</v>
      </c>
      <c r="E8" s="112">
        <v>119</v>
      </c>
      <c r="F8" s="112">
        <v>35</v>
      </c>
      <c r="G8" s="168" t="s">
        <v>406</v>
      </c>
      <c r="H8" s="168" t="s">
        <v>406</v>
      </c>
      <c r="I8" s="371" t="s">
        <v>30</v>
      </c>
      <c r="L8" s="103"/>
      <c r="M8" s="127"/>
      <c r="N8" s="182"/>
      <c r="O8" s="185"/>
      <c r="P8" s="185"/>
      <c r="Q8" s="185"/>
      <c r="R8" s="185"/>
      <c r="S8" s="189"/>
      <c r="T8" s="189"/>
      <c r="U8" s="186"/>
      <c r="V8" s="103"/>
    </row>
    <row r="9" spans="1:22">
      <c r="A9" s="251"/>
      <c r="B9" s="113" t="s">
        <v>394</v>
      </c>
      <c r="C9" s="112">
        <v>7</v>
      </c>
      <c r="D9" s="112">
        <v>19</v>
      </c>
      <c r="E9" s="112">
        <v>281</v>
      </c>
      <c r="F9" s="112">
        <v>89</v>
      </c>
      <c r="G9" s="112">
        <v>213</v>
      </c>
      <c r="H9" s="112">
        <v>58</v>
      </c>
      <c r="I9" s="385"/>
      <c r="L9" s="103"/>
      <c r="M9" s="190"/>
      <c r="N9" s="182"/>
      <c r="O9" s="185"/>
      <c r="P9" s="185"/>
      <c r="Q9" s="185"/>
      <c r="R9" s="185"/>
      <c r="S9" s="185"/>
      <c r="T9" s="185"/>
      <c r="U9" s="190"/>
      <c r="V9" s="103"/>
    </row>
    <row r="10" spans="1:22">
      <c r="A10" s="252" t="s">
        <v>2</v>
      </c>
      <c r="B10" s="113" t="s">
        <v>392</v>
      </c>
      <c r="C10" s="112">
        <v>3</v>
      </c>
      <c r="D10" s="112">
        <v>31</v>
      </c>
      <c r="E10" s="112">
        <v>545</v>
      </c>
      <c r="F10" s="112">
        <v>175</v>
      </c>
      <c r="G10" s="112">
        <v>238</v>
      </c>
      <c r="H10" s="112">
        <v>82</v>
      </c>
      <c r="I10" s="371" t="s">
        <v>3</v>
      </c>
      <c r="L10" s="103"/>
      <c r="M10" s="191"/>
      <c r="N10" s="116"/>
      <c r="O10" s="119"/>
      <c r="P10" s="119"/>
      <c r="Q10" s="119"/>
      <c r="R10" s="119"/>
      <c r="S10" s="119"/>
      <c r="T10" s="119"/>
      <c r="U10" s="192"/>
      <c r="V10" s="103"/>
    </row>
    <row r="11" spans="1:22">
      <c r="A11" s="206"/>
      <c r="B11" s="113" t="s">
        <v>394</v>
      </c>
      <c r="C11" s="168" t="s">
        <v>406</v>
      </c>
      <c r="D11" s="168" t="s">
        <v>406</v>
      </c>
      <c r="E11" s="168" t="s">
        <v>406</v>
      </c>
      <c r="F11" s="168" t="s">
        <v>406</v>
      </c>
      <c r="G11" s="168" t="s">
        <v>406</v>
      </c>
      <c r="H11" s="168" t="s">
        <v>406</v>
      </c>
      <c r="I11" s="371"/>
      <c r="L11" s="103"/>
      <c r="M11" s="193"/>
      <c r="N11" s="116"/>
      <c r="O11" s="119"/>
      <c r="P11" s="119"/>
      <c r="Q11" s="119"/>
      <c r="R11" s="119"/>
      <c r="S11" s="119"/>
      <c r="T11" s="119"/>
      <c r="U11" s="193"/>
      <c r="V11" s="103"/>
    </row>
    <row r="12" spans="1:22" ht="21.6">
      <c r="A12" s="253" t="s">
        <v>465</v>
      </c>
      <c r="B12" s="113" t="s">
        <v>392</v>
      </c>
      <c r="C12" s="112">
        <v>34</v>
      </c>
      <c r="D12" s="112">
        <v>118</v>
      </c>
      <c r="E12" s="112">
        <v>2604</v>
      </c>
      <c r="F12" s="112">
        <v>1057</v>
      </c>
      <c r="G12" s="112">
        <v>870</v>
      </c>
      <c r="H12" s="112">
        <v>321</v>
      </c>
      <c r="I12" s="371" t="s">
        <v>462</v>
      </c>
      <c r="L12" s="103"/>
      <c r="M12" s="109"/>
      <c r="N12" s="116"/>
      <c r="O12" s="193"/>
      <c r="P12" s="193"/>
      <c r="Q12" s="193"/>
      <c r="R12" s="193"/>
      <c r="S12" s="193"/>
      <c r="T12" s="119"/>
      <c r="U12" s="192"/>
      <c r="V12" s="103"/>
    </row>
    <row r="13" spans="1:22">
      <c r="A13" s="251"/>
      <c r="B13" s="113" t="s">
        <v>394</v>
      </c>
      <c r="C13" s="112">
        <v>25</v>
      </c>
      <c r="D13" s="112">
        <v>92</v>
      </c>
      <c r="E13" s="112">
        <v>1817</v>
      </c>
      <c r="F13" s="112">
        <v>794</v>
      </c>
      <c r="G13" s="112">
        <v>686</v>
      </c>
      <c r="H13" s="112">
        <v>231</v>
      </c>
      <c r="I13" s="385"/>
      <c r="L13" s="103"/>
      <c r="M13" s="109"/>
      <c r="N13" s="116"/>
      <c r="O13" s="193"/>
      <c r="P13" s="193"/>
      <c r="Q13" s="193"/>
      <c r="R13" s="193"/>
      <c r="S13" s="193"/>
      <c r="T13" s="119"/>
      <c r="U13" s="192"/>
      <c r="V13" s="103"/>
    </row>
    <row r="14" spans="1:22">
      <c r="A14" s="427" t="s">
        <v>459</v>
      </c>
      <c r="B14" s="427"/>
      <c r="C14" s="427"/>
      <c r="D14" s="427"/>
      <c r="E14" s="427"/>
      <c r="F14" s="427"/>
      <c r="G14" s="427"/>
      <c r="H14" s="427"/>
      <c r="I14" s="427"/>
      <c r="L14" s="103"/>
      <c r="M14" s="109"/>
      <c r="N14" s="116"/>
      <c r="O14" s="119"/>
      <c r="P14" s="119"/>
      <c r="Q14" s="119"/>
      <c r="R14" s="119"/>
      <c r="S14" s="119"/>
      <c r="T14" s="119"/>
      <c r="U14" s="192"/>
      <c r="V14" s="103"/>
    </row>
    <row r="15" spans="1:22">
      <c r="A15" s="470" t="s">
        <v>460</v>
      </c>
      <c r="B15" s="470"/>
      <c r="C15" s="470"/>
      <c r="D15" s="470"/>
      <c r="E15" s="470"/>
      <c r="F15" s="470"/>
      <c r="G15" s="470"/>
      <c r="H15" s="470"/>
      <c r="I15" s="470"/>
      <c r="L15" s="103"/>
      <c r="M15" s="194"/>
      <c r="N15" s="116"/>
      <c r="O15" s="119"/>
      <c r="P15" s="119"/>
      <c r="Q15" s="119"/>
      <c r="R15" s="119"/>
      <c r="S15" s="119"/>
      <c r="T15" s="119"/>
      <c r="U15" s="194"/>
      <c r="V15" s="103"/>
    </row>
    <row r="16" spans="1:22" ht="20.399999999999999">
      <c r="A16" s="206" t="s">
        <v>46</v>
      </c>
      <c r="B16" s="113" t="s">
        <v>392</v>
      </c>
      <c r="C16" s="112">
        <v>15</v>
      </c>
      <c r="D16" s="112">
        <v>13</v>
      </c>
      <c r="E16" s="112">
        <v>179</v>
      </c>
      <c r="F16" s="112">
        <v>62</v>
      </c>
      <c r="G16" s="168" t="s">
        <v>406</v>
      </c>
      <c r="H16" s="168" t="s">
        <v>406</v>
      </c>
      <c r="I16" s="371" t="s">
        <v>30</v>
      </c>
      <c r="L16" s="103"/>
      <c r="M16" s="193"/>
      <c r="N16" s="116"/>
      <c r="O16" s="119"/>
      <c r="P16" s="119"/>
      <c r="Q16" s="119"/>
      <c r="R16" s="119"/>
      <c r="S16" s="119"/>
      <c r="T16" s="119"/>
      <c r="U16" s="192"/>
      <c r="V16" s="103"/>
    </row>
    <row r="17" spans="1:22">
      <c r="A17" s="251"/>
      <c r="B17" s="113" t="s">
        <v>394</v>
      </c>
      <c r="C17" s="112">
        <v>5</v>
      </c>
      <c r="D17" s="112">
        <v>15</v>
      </c>
      <c r="E17" s="112">
        <v>345</v>
      </c>
      <c r="F17" s="112">
        <v>148</v>
      </c>
      <c r="G17" s="112">
        <v>115</v>
      </c>
      <c r="H17" s="112">
        <v>53</v>
      </c>
      <c r="I17" s="385"/>
      <c r="L17" s="103"/>
      <c r="M17" s="195"/>
      <c r="N17" s="116"/>
      <c r="O17" s="119"/>
      <c r="P17" s="119"/>
      <c r="Q17" s="119"/>
      <c r="R17" s="119"/>
      <c r="S17" s="119"/>
      <c r="T17" s="119"/>
      <c r="U17" s="192"/>
      <c r="V17" s="103"/>
    </row>
    <row r="18" spans="1:22">
      <c r="A18" s="206" t="s">
        <v>2</v>
      </c>
      <c r="B18" s="113" t="s">
        <v>392</v>
      </c>
      <c r="C18" s="112">
        <v>10</v>
      </c>
      <c r="D18" s="112">
        <v>55</v>
      </c>
      <c r="E18" s="112">
        <v>741</v>
      </c>
      <c r="F18" s="112">
        <v>298</v>
      </c>
      <c r="G18" s="112">
        <v>235</v>
      </c>
      <c r="H18" s="112">
        <v>110</v>
      </c>
      <c r="I18" s="371" t="s">
        <v>31</v>
      </c>
      <c r="L18" s="103"/>
      <c r="M18" s="104"/>
      <c r="N18" s="104"/>
      <c r="O18" s="104"/>
      <c r="P18" s="104"/>
      <c r="Q18" s="104"/>
      <c r="R18" s="104"/>
      <c r="S18" s="104"/>
      <c r="T18" s="104"/>
      <c r="U18" s="104"/>
      <c r="V18" s="103"/>
    </row>
    <row r="19" spans="1:22">
      <c r="A19" s="206"/>
      <c r="B19" s="113" t="s">
        <v>394</v>
      </c>
      <c r="C19" s="168" t="s">
        <v>406</v>
      </c>
      <c r="D19" s="168" t="s">
        <v>406</v>
      </c>
      <c r="E19" s="168" t="s">
        <v>406</v>
      </c>
      <c r="F19" s="168" t="s">
        <v>406</v>
      </c>
      <c r="G19" s="168" t="s">
        <v>406</v>
      </c>
      <c r="H19" s="168" t="s">
        <v>406</v>
      </c>
      <c r="I19" s="371"/>
      <c r="L19" s="103"/>
      <c r="M19" s="54"/>
      <c r="N19" s="54"/>
      <c r="O19" s="54"/>
      <c r="P19" s="54"/>
      <c r="Q19" s="54"/>
      <c r="R19" s="54"/>
      <c r="S19" s="54"/>
      <c r="T19" s="54"/>
      <c r="U19" s="54"/>
      <c r="V19" s="103"/>
    </row>
    <row r="20" spans="1:22" ht="20.399999999999999">
      <c r="A20" s="206" t="s">
        <v>465</v>
      </c>
      <c r="B20" s="113" t="s">
        <v>392</v>
      </c>
      <c r="C20" s="112">
        <v>128</v>
      </c>
      <c r="D20" s="112">
        <v>580</v>
      </c>
      <c r="E20" s="112">
        <v>14481</v>
      </c>
      <c r="F20" s="112">
        <v>6927</v>
      </c>
      <c r="G20" s="112">
        <v>3902</v>
      </c>
      <c r="H20" s="112">
        <v>2003</v>
      </c>
      <c r="I20" s="371" t="s">
        <v>462</v>
      </c>
      <c r="L20" s="103"/>
      <c r="M20" s="127"/>
      <c r="N20" s="182"/>
      <c r="O20" s="182"/>
      <c r="P20" s="182"/>
      <c r="Q20" s="182"/>
      <c r="R20" s="182"/>
      <c r="S20" s="182"/>
      <c r="T20" s="182"/>
      <c r="U20" s="186"/>
      <c r="V20" s="103"/>
    </row>
    <row r="21" spans="1:22">
      <c r="A21" s="251"/>
      <c r="B21" s="113" t="s">
        <v>394</v>
      </c>
      <c r="C21" s="112">
        <v>66</v>
      </c>
      <c r="D21" s="112">
        <v>301</v>
      </c>
      <c r="E21" s="112">
        <v>9496</v>
      </c>
      <c r="F21" s="112">
        <v>4449</v>
      </c>
      <c r="G21" s="112">
        <v>3046</v>
      </c>
      <c r="H21" s="112">
        <v>1547</v>
      </c>
      <c r="I21" s="385"/>
      <c r="L21" s="103"/>
      <c r="M21" s="190"/>
      <c r="N21" s="182"/>
      <c r="O21" s="182"/>
      <c r="P21" s="182"/>
      <c r="Q21" s="182"/>
      <c r="R21" s="182"/>
      <c r="S21" s="182"/>
      <c r="T21" s="182"/>
      <c r="U21" s="190"/>
      <c r="V21" s="103"/>
    </row>
    <row r="22" spans="1:22">
      <c r="A22" s="254"/>
      <c r="B22" s="254"/>
      <c r="C22" s="254"/>
      <c r="D22" s="254"/>
      <c r="E22" s="254"/>
      <c r="F22" s="254"/>
      <c r="G22" s="254"/>
      <c r="H22" s="254"/>
      <c r="I22" s="386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</row>
    <row r="23" spans="1:22" ht="18.75" customHeight="1">
      <c r="A23" s="465" t="s">
        <v>746</v>
      </c>
      <c r="B23" s="465"/>
      <c r="C23" s="465"/>
      <c r="D23" s="465"/>
      <c r="E23" s="465"/>
      <c r="F23" s="465"/>
      <c r="G23" s="465"/>
      <c r="H23" s="465"/>
      <c r="I23" s="465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</row>
    <row r="24" spans="1:22" ht="18" customHeight="1">
      <c r="A24" s="475" t="s">
        <v>745</v>
      </c>
      <c r="B24" s="475"/>
      <c r="C24" s="475"/>
      <c r="D24" s="475"/>
      <c r="E24" s="475"/>
      <c r="F24" s="475"/>
      <c r="G24" s="475"/>
      <c r="H24" s="475"/>
      <c r="I24" s="475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</row>
  </sheetData>
  <mergeCells count="12">
    <mergeCell ref="A14:I14"/>
    <mergeCell ref="A15:I15"/>
    <mergeCell ref="A23:I23"/>
    <mergeCell ref="A24:I24"/>
    <mergeCell ref="A6:I6"/>
    <mergeCell ref="A7:I7"/>
    <mergeCell ref="I3:I5"/>
    <mergeCell ref="A3:B5"/>
    <mergeCell ref="C3:C5"/>
    <mergeCell ref="D3:D5"/>
    <mergeCell ref="E3:F4"/>
    <mergeCell ref="G3:H4"/>
  </mergeCells>
  <hyperlinks>
    <hyperlink ref="J1" location="'Spis tablic  List of tables'!A1" display="'Spis tablic  List of tables'!A1" xr:uid="{C49339A8-7302-4437-9767-506866EB9011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349"/>
  <sheetViews>
    <sheetView showGridLines="0" zoomScaleNormal="100" workbookViewId="0">
      <selection activeCell="N19" sqref="N19"/>
    </sheetView>
    <sheetView workbookViewId="1"/>
  </sheetViews>
  <sheetFormatPr defaultRowHeight="14.4"/>
  <cols>
    <col min="1" max="1" width="22.33203125" style="285" customWidth="1"/>
    <col min="2" max="8" width="8.33203125" customWidth="1"/>
    <col min="9" max="9" width="17" customWidth="1"/>
  </cols>
  <sheetData>
    <row r="1" spans="1:9" ht="20.399999999999999">
      <c r="A1" s="318" t="s">
        <v>530</v>
      </c>
      <c r="I1" s="316" t="s">
        <v>623</v>
      </c>
    </row>
    <row r="2" spans="1:9">
      <c r="A2" s="329" t="s">
        <v>747</v>
      </c>
    </row>
    <row r="3" spans="1:9" ht="25.2" customHeight="1">
      <c r="A3" s="434" t="s">
        <v>696</v>
      </c>
      <c r="B3" s="432" t="s">
        <v>741</v>
      </c>
      <c r="C3" s="432" t="s">
        <v>712</v>
      </c>
      <c r="D3" s="432" t="s">
        <v>748</v>
      </c>
      <c r="E3" s="432"/>
      <c r="F3" s="432"/>
      <c r="G3" s="432" t="s">
        <v>751</v>
      </c>
      <c r="H3" s="436"/>
    </row>
    <row r="4" spans="1:9" ht="25.2" customHeight="1">
      <c r="A4" s="434"/>
      <c r="B4" s="432"/>
      <c r="C4" s="432"/>
      <c r="D4" s="432" t="s">
        <v>714</v>
      </c>
      <c r="E4" s="432" t="s">
        <v>750</v>
      </c>
      <c r="F4" s="432"/>
      <c r="G4" s="432" t="s">
        <v>714</v>
      </c>
      <c r="H4" s="436" t="s">
        <v>705</v>
      </c>
    </row>
    <row r="5" spans="1:9" ht="25.2" customHeight="1" thickBot="1">
      <c r="A5" s="435"/>
      <c r="B5" s="433"/>
      <c r="C5" s="433"/>
      <c r="D5" s="433"/>
      <c r="E5" s="279" t="s">
        <v>749</v>
      </c>
      <c r="F5" s="279" t="s">
        <v>752</v>
      </c>
      <c r="G5" s="433"/>
      <c r="H5" s="437"/>
    </row>
    <row r="6" spans="1:9" ht="19.95" customHeight="1">
      <c r="A6" s="40" t="s">
        <v>140</v>
      </c>
      <c r="B6" s="97">
        <v>1415</v>
      </c>
      <c r="C6" s="97">
        <v>20091</v>
      </c>
      <c r="D6" s="97">
        <v>348342</v>
      </c>
      <c r="E6" s="97">
        <v>169163</v>
      </c>
      <c r="F6" s="97">
        <v>42215</v>
      </c>
      <c r="G6" s="97">
        <v>36285</v>
      </c>
      <c r="H6" s="98">
        <v>17569</v>
      </c>
    </row>
    <row r="7" spans="1:9">
      <c r="A7" s="366" t="s">
        <v>141</v>
      </c>
      <c r="B7" s="73"/>
      <c r="C7" s="73"/>
      <c r="D7" s="73"/>
      <c r="E7" s="73"/>
      <c r="F7" s="73"/>
      <c r="G7" s="73"/>
      <c r="H7" s="84"/>
    </row>
    <row r="8" spans="1:9" ht="25.2" customHeight="1">
      <c r="A8" s="49" t="s">
        <v>754</v>
      </c>
      <c r="B8" s="78">
        <v>250</v>
      </c>
      <c r="C8" s="78">
        <v>3318</v>
      </c>
      <c r="D8" s="78">
        <v>57348</v>
      </c>
      <c r="E8" s="78">
        <v>27667</v>
      </c>
      <c r="F8" s="78">
        <v>6984</v>
      </c>
      <c r="G8" s="78">
        <v>5886</v>
      </c>
      <c r="H8" s="87">
        <v>2859</v>
      </c>
    </row>
    <row r="9" spans="1:9">
      <c r="A9" s="49" t="s">
        <v>142</v>
      </c>
      <c r="B9" s="97">
        <v>57</v>
      </c>
      <c r="C9" s="97">
        <v>789</v>
      </c>
      <c r="D9" s="97">
        <v>14227</v>
      </c>
      <c r="E9" s="97">
        <v>6845</v>
      </c>
      <c r="F9" s="97">
        <v>1778</v>
      </c>
      <c r="G9" s="97">
        <v>1498</v>
      </c>
      <c r="H9" s="98">
        <v>730</v>
      </c>
    </row>
    <row r="10" spans="1:9">
      <c r="A10" s="21" t="s">
        <v>143</v>
      </c>
      <c r="B10" s="70"/>
      <c r="C10" s="70"/>
      <c r="D10" s="70"/>
      <c r="E10" s="70"/>
      <c r="F10" s="70"/>
      <c r="G10" s="70"/>
      <c r="H10" s="68"/>
    </row>
    <row r="11" spans="1:9">
      <c r="A11" s="359" t="s">
        <v>144</v>
      </c>
      <c r="B11" s="85"/>
      <c r="C11" s="85"/>
      <c r="D11" s="85"/>
      <c r="E11" s="85"/>
      <c r="F11" s="85"/>
      <c r="G11" s="85"/>
      <c r="H11" s="67"/>
    </row>
    <row r="12" spans="1:9">
      <c r="A12" s="26" t="s">
        <v>145</v>
      </c>
      <c r="B12" s="92">
        <v>2</v>
      </c>
      <c r="C12" s="92">
        <v>21</v>
      </c>
      <c r="D12" s="92">
        <v>352</v>
      </c>
      <c r="E12" s="92">
        <v>174</v>
      </c>
      <c r="F12" s="92">
        <v>46</v>
      </c>
      <c r="G12" s="92">
        <v>45</v>
      </c>
      <c r="H12" s="68">
        <v>27</v>
      </c>
    </row>
    <row r="13" spans="1:9">
      <c r="A13" s="21" t="s">
        <v>146</v>
      </c>
      <c r="B13" s="70"/>
      <c r="C13" s="70"/>
      <c r="D13" s="70"/>
      <c r="E13" s="70"/>
      <c r="F13" s="70"/>
      <c r="G13" s="70"/>
      <c r="H13" s="68"/>
    </row>
    <row r="14" spans="1:9">
      <c r="A14" s="359" t="s">
        <v>147</v>
      </c>
      <c r="B14" s="85"/>
      <c r="C14" s="85"/>
      <c r="D14" s="85"/>
      <c r="E14" s="85"/>
      <c r="F14" s="85"/>
      <c r="G14" s="85"/>
      <c r="H14" s="67"/>
    </row>
    <row r="15" spans="1:9">
      <c r="A15" s="26" t="s">
        <v>148</v>
      </c>
      <c r="B15" s="92">
        <v>16</v>
      </c>
      <c r="C15" s="92">
        <v>238</v>
      </c>
      <c r="D15" s="92">
        <v>3817</v>
      </c>
      <c r="E15" s="92">
        <v>1764</v>
      </c>
      <c r="F15" s="92">
        <v>477</v>
      </c>
      <c r="G15" s="92">
        <v>404</v>
      </c>
      <c r="H15" s="68">
        <v>202</v>
      </c>
    </row>
    <row r="16" spans="1:9">
      <c r="A16" s="79" t="s">
        <v>149</v>
      </c>
      <c r="B16" s="92">
        <v>11</v>
      </c>
      <c r="C16" s="92">
        <v>182</v>
      </c>
      <c r="D16" s="92">
        <v>2841</v>
      </c>
      <c r="E16" s="92">
        <v>1303</v>
      </c>
      <c r="F16" s="92">
        <v>357</v>
      </c>
      <c r="G16" s="92">
        <v>301</v>
      </c>
      <c r="H16" s="68">
        <v>157</v>
      </c>
    </row>
    <row r="17" spans="1:8">
      <c r="A17" s="387" t="s">
        <v>532</v>
      </c>
      <c r="B17" s="70"/>
      <c r="C17" s="70"/>
      <c r="D17" s="70"/>
      <c r="E17" s="70"/>
      <c r="F17" s="70"/>
      <c r="G17" s="70"/>
      <c r="H17" s="68"/>
    </row>
    <row r="18" spans="1:8">
      <c r="A18" s="26" t="s">
        <v>150</v>
      </c>
      <c r="B18" s="92">
        <v>5</v>
      </c>
      <c r="C18" s="92">
        <v>77</v>
      </c>
      <c r="D18" s="92">
        <v>1533</v>
      </c>
      <c r="E18" s="92">
        <v>740</v>
      </c>
      <c r="F18" s="92">
        <v>202</v>
      </c>
      <c r="G18" s="92">
        <v>169</v>
      </c>
      <c r="H18" s="68">
        <v>80</v>
      </c>
    </row>
    <row r="19" spans="1:8">
      <c r="A19" s="79" t="s">
        <v>149</v>
      </c>
      <c r="B19" s="92">
        <v>1</v>
      </c>
      <c r="C19" s="92">
        <v>18</v>
      </c>
      <c r="D19" s="92">
        <v>378</v>
      </c>
      <c r="E19" s="92">
        <v>163</v>
      </c>
      <c r="F19" s="92">
        <v>54</v>
      </c>
      <c r="G19" s="92">
        <v>44</v>
      </c>
      <c r="H19" s="68">
        <v>16</v>
      </c>
    </row>
    <row r="20" spans="1:8">
      <c r="A20" s="387" t="s">
        <v>532</v>
      </c>
      <c r="B20" s="70"/>
      <c r="C20" s="70"/>
      <c r="D20" s="70"/>
      <c r="E20" s="70"/>
      <c r="F20" s="70"/>
      <c r="G20" s="70"/>
      <c r="H20" s="68"/>
    </row>
    <row r="21" spans="1:8">
      <c r="A21" s="21" t="s">
        <v>151</v>
      </c>
      <c r="B21" s="70"/>
      <c r="C21" s="70"/>
      <c r="D21" s="70"/>
      <c r="E21" s="70"/>
      <c r="F21" s="70"/>
      <c r="G21" s="70"/>
      <c r="H21" s="68"/>
    </row>
    <row r="22" spans="1:8">
      <c r="A22" s="359" t="s">
        <v>152</v>
      </c>
      <c r="B22" s="85"/>
      <c r="C22" s="85"/>
      <c r="D22" s="85"/>
      <c r="E22" s="85"/>
      <c r="F22" s="85"/>
      <c r="G22" s="85"/>
      <c r="H22" s="67"/>
    </row>
    <row r="23" spans="1:8">
      <c r="A23" s="26" t="s">
        <v>153</v>
      </c>
      <c r="B23" s="92">
        <v>4</v>
      </c>
      <c r="C23" s="92">
        <v>54</v>
      </c>
      <c r="D23" s="92">
        <v>1005</v>
      </c>
      <c r="E23" s="92">
        <v>504</v>
      </c>
      <c r="F23" s="92">
        <v>115</v>
      </c>
      <c r="G23" s="92">
        <v>88</v>
      </c>
      <c r="H23" s="68">
        <v>43</v>
      </c>
    </row>
    <row r="24" spans="1:8">
      <c r="A24" s="26" t="s">
        <v>154</v>
      </c>
      <c r="B24" s="92">
        <v>5</v>
      </c>
      <c r="C24" s="92">
        <v>54</v>
      </c>
      <c r="D24" s="92">
        <v>1031</v>
      </c>
      <c r="E24" s="92">
        <v>489</v>
      </c>
      <c r="F24" s="92">
        <v>103</v>
      </c>
      <c r="G24" s="92">
        <v>105</v>
      </c>
      <c r="H24" s="68">
        <v>48</v>
      </c>
    </row>
    <row r="25" spans="1:8">
      <c r="A25" s="26" t="s">
        <v>155</v>
      </c>
      <c r="B25" s="92">
        <v>8</v>
      </c>
      <c r="C25" s="92">
        <v>122</v>
      </c>
      <c r="D25" s="92">
        <v>2287</v>
      </c>
      <c r="E25" s="92">
        <v>1125</v>
      </c>
      <c r="F25" s="92">
        <v>292</v>
      </c>
      <c r="G25" s="92">
        <v>242</v>
      </c>
      <c r="H25" s="68">
        <v>105</v>
      </c>
    </row>
    <row r="26" spans="1:8">
      <c r="A26" s="26" t="s">
        <v>156</v>
      </c>
      <c r="B26" s="92">
        <v>3</v>
      </c>
      <c r="C26" s="92">
        <v>36</v>
      </c>
      <c r="D26" s="92">
        <v>711</v>
      </c>
      <c r="E26" s="92">
        <v>313</v>
      </c>
      <c r="F26" s="92">
        <v>97</v>
      </c>
      <c r="G26" s="92">
        <v>84</v>
      </c>
      <c r="H26" s="68">
        <v>28</v>
      </c>
    </row>
    <row r="27" spans="1:8">
      <c r="A27" s="26" t="s">
        <v>157</v>
      </c>
      <c r="B27" s="92">
        <v>3</v>
      </c>
      <c r="C27" s="92">
        <v>59</v>
      </c>
      <c r="D27" s="92">
        <v>1229</v>
      </c>
      <c r="E27" s="92">
        <v>634</v>
      </c>
      <c r="F27" s="92">
        <v>161</v>
      </c>
      <c r="G27" s="92">
        <v>129</v>
      </c>
      <c r="H27" s="68">
        <v>69</v>
      </c>
    </row>
    <row r="28" spans="1:8">
      <c r="A28" s="26" t="s">
        <v>158</v>
      </c>
      <c r="B28" s="92">
        <v>6</v>
      </c>
      <c r="C28" s="92">
        <v>73</v>
      </c>
      <c r="D28" s="92">
        <v>1259</v>
      </c>
      <c r="E28" s="92">
        <v>627</v>
      </c>
      <c r="F28" s="92">
        <v>162</v>
      </c>
      <c r="G28" s="92">
        <v>145</v>
      </c>
      <c r="H28" s="68">
        <v>91</v>
      </c>
    </row>
    <row r="29" spans="1:8">
      <c r="A29" s="26" t="s">
        <v>159</v>
      </c>
      <c r="B29" s="92">
        <v>5</v>
      </c>
      <c r="C29" s="92">
        <v>55</v>
      </c>
      <c r="D29" s="92">
        <v>1003</v>
      </c>
      <c r="E29" s="92">
        <v>475</v>
      </c>
      <c r="F29" s="92">
        <v>123</v>
      </c>
      <c r="G29" s="92">
        <v>87</v>
      </c>
      <c r="H29" s="68">
        <v>37</v>
      </c>
    </row>
    <row r="30" spans="1:8">
      <c r="A30" s="40" t="s">
        <v>160</v>
      </c>
      <c r="B30" s="97">
        <v>66</v>
      </c>
      <c r="C30" s="97">
        <v>897</v>
      </c>
      <c r="D30" s="97">
        <v>15342</v>
      </c>
      <c r="E30" s="97">
        <v>7299</v>
      </c>
      <c r="F30" s="97">
        <v>1910</v>
      </c>
      <c r="G30" s="97">
        <v>1562</v>
      </c>
      <c r="H30" s="98">
        <v>756</v>
      </c>
    </row>
    <row r="31" spans="1:8">
      <c r="A31" s="21" t="s">
        <v>161</v>
      </c>
      <c r="B31" s="70"/>
      <c r="C31" s="70"/>
      <c r="D31" s="70"/>
      <c r="E31" s="70"/>
      <c r="F31" s="70"/>
      <c r="G31" s="70"/>
      <c r="H31" s="68"/>
    </row>
    <row r="32" spans="1:8">
      <c r="A32" s="359" t="s">
        <v>162</v>
      </c>
      <c r="B32" s="85"/>
      <c r="C32" s="85"/>
      <c r="D32" s="85"/>
      <c r="E32" s="85"/>
      <c r="F32" s="85"/>
      <c r="G32" s="85"/>
      <c r="H32" s="67"/>
    </row>
    <row r="33" spans="1:8">
      <c r="A33" s="26" t="s">
        <v>163</v>
      </c>
      <c r="B33" s="92">
        <v>11</v>
      </c>
      <c r="C33" s="92">
        <v>184</v>
      </c>
      <c r="D33" s="92">
        <v>3024</v>
      </c>
      <c r="E33" s="92">
        <v>1401</v>
      </c>
      <c r="F33" s="92">
        <v>346</v>
      </c>
      <c r="G33" s="92">
        <v>328</v>
      </c>
      <c r="H33" s="68">
        <v>164</v>
      </c>
    </row>
    <row r="34" spans="1:8">
      <c r="A34" s="26" t="s">
        <v>164</v>
      </c>
      <c r="B34" s="92">
        <v>5</v>
      </c>
      <c r="C34" s="92">
        <v>74</v>
      </c>
      <c r="D34" s="92">
        <v>1447</v>
      </c>
      <c r="E34" s="92">
        <v>704</v>
      </c>
      <c r="F34" s="92">
        <v>203</v>
      </c>
      <c r="G34" s="92">
        <v>131</v>
      </c>
      <c r="H34" s="68">
        <v>64</v>
      </c>
    </row>
    <row r="35" spans="1:8">
      <c r="A35" s="26" t="s">
        <v>165</v>
      </c>
      <c r="B35" s="92">
        <v>5</v>
      </c>
      <c r="C35" s="92">
        <v>46</v>
      </c>
      <c r="D35" s="92">
        <v>790</v>
      </c>
      <c r="E35" s="92">
        <v>368</v>
      </c>
      <c r="F35" s="92">
        <v>100</v>
      </c>
      <c r="G35" s="92">
        <v>96</v>
      </c>
      <c r="H35" s="68">
        <v>44</v>
      </c>
    </row>
    <row r="36" spans="1:8">
      <c r="A36" s="22" t="s">
        <v>146</v>
      </c>
      <c r="B36" s="70"/>
      <c r="C36" s="70"/>
      <c r="D36" s="70"/>
      <c r="E36" s="70"/>
      <c r="F36" s="70"/>
      <c r="G36" s="70"/>
      <c r="H36" s="68"/>
    </row>
    <row r="37" spans="1:8">
      <c r="A37" s="359" t="s">
        <v>147</v>
      </c>
      <c r="B37" s="85"/>
      <c r="C37" s="85"/>
      <c r="D37" s="85"/>
      <c r="E37" s="85"/>
      <c r="F37" s="85"/>
      <c r="G37" s="85"/>
      <c r="H37" s="67"/>
    </row>
    <row r="38" spans="1:8">
      <c r="A38" s="26" t="s">
        <v>166</v>
      </c>
      <c r="B38" s="92">
        <v>8</v>
      </c>
      <c r="C38" s="92">
        <v>146</v>
      </c>
      <c r="D38" s="92">
        <v>2259</v>
      </c>
      <c r="E38" s="92">
        <v>1119</v>
      </c>
      <c r="F38" s="92">
        <v>254</v>
      </c>
      <c r="G38" s="92">
        <v>237</v>
      </c>
      <c r="H38" s="68">
        <v>124</v>
      </c>
    </row>
    <row r="39" spans="1:8">
      <c r="A39" s="79" t="s">
        <v>149</v>
      </c>
      <c r="B39" s="92">
        <v>4</v>
      </c>
      <c r="C39" s="92">
        <v>106</v>
      </c>
      <c r="D39" s="92">
        <v>1493</v>
      </c>
      <c r="E39" s="92">
        <v>741</v>
      </c>
      <c r="F39" s="92">
        <v>157</v>
      </c>
      <c r="G39" s="92">
        <v>165</v>
      </c>
      <c r="H39" s="68">
        <v>82</v>
      </c>
    </row>
    <row r="40" spans="1:8" ht="15" customHeight="1">
      <c r="A40" s="387" t="s">
        <v>532</v>
      </c>
      <c r="B40" s="70"/>
      <c r="C40" s="70"/>
      <c r="D40" s="70"/>
      <c r="E40" s="70"/>
      <c r="F40" s="70"/>
      <c r="G40" s="70"/>
      <c r="H40" s="68"/>
    </row>
    <row r="41" spans="1:8">
      <c r="A41" s="26" t="s">
        <v>167</v>
      </c>
      <c r="B41" s="92">
        <v>5</v>
      </c>
      <c r="C41" s="92">
        <v>69</v>
      </c>
      <c r="D41" s="92">
        <v>1252</v>
      </c>
      <c r="E41" s="92">
        <v>570</v>
      </c>
      <c r="F41" s="92">
        <v>169</v>
      </c>
      <c r="G41" s="92">
        <v>114</v>
      </c>
      <c r="H41" s="68">
        <v>44</v>
      </c>
    </row>
    <row r="42" spans="1:8">
      <c r="A42" s="80" t="s">
        <v>533</v>
      </c>
      <c r="B42" s="92">
        <v>1</v>
      </c>
      <c r="C42" s="92">
        <v>31</v>
      </c>
      <c r="D42" s="92">
        <v>531</v>
      </c>
      <c r="E42" s="92">
        <v>245</v>
      </c>
      <c r="F42" s="92">
        <v>81</v>
      </c>
      <c r="G42" s="92">
        <v>41</v>
      </c>
      <c r="H42" s="68">
        <v>16</v>
      </c>
    </row>
    <row r="43" spans="1:8" ht="15.75" customHeight="1">
      <c r="A43" s="387" t="s">
        <v>532</v>
      </c>
      <c r="B43" s="70"/>
      <c r="C43" s="70"/>
      <c r="D43" s="70"/>
      <c r="E43" s="70"/>
      <c r="F43" s="70"/>
      <c r="G43" s="70"/>
      <c r="H43" s="68"/>
    </row>
    <row r="44" spans="1:8">
      <c r="A44" s="21" t="s">
        <v>151</v>
      </c>
      <c r="B44" s="70"/>
      <c r="C44" s="70"/>
      <c r="D44" s="70"/>
      <c r="E44" s="70"/>
      <c r="F44" s="70"/>
      <c r="G44" s="70"/>
      <c r="H44" s="68"/>
    </row>
    <row r="45" spans="1:8">
      <c r="A45" s="359" t="s">
        <v>152</v>
      </c>
      <c r="B45" s="85"/>
      <c r="C45" s="85"/>
      <c r="D45" s="85"/>
      <c r="E45" s="85"/>
      <c r="F45" s="85"/>
      <c r="G45" s="85"/>
      <c r="H45" s="67"/>
    </row>
    <row r="46" spans="1:8">
      <c r="A46" s="26" t="s">
        <v>168</v>
      </c>
      <c r="B46" s="92">
        <v>3</v>
      </c>
      <c r="C46" s="92">
        <v>53</v>
      </c>
      <c r="D46" s="92">
        <v>980</v>
      </c>
      <c r="E46" s="92">
        <v>435</v>
      </c>
      <c r="F46" s="92">
        <v>121</v>
      </c>
      <c r="G46" s="92">
        <v>118</v>
      </c>
      <c r="H46" s="68">
        <v>49</v>
      </c>
    </row>
    <row r="47" spans="1:8">
      <c r="A47" s="26" t="s">
        <v>169</v>
      </c>
      <c r="B47" s="92">
        <v>4</v>
      </c>
      <c r="C47" s="92">
        <v>50</v>
      </c>
      <c r="D47" s="92">
        <v>956</v>
      </c>
      <c r="E47" s="92">
        <v>469</v>
      </c>
      <c r="F47" s="92">
        <v>119</v>
      </c>
      <c r="G47" s="92">
        <v>89</v>
      </c>
      <c r="H47" s="68">
        <v>42</v>
      </c>
    </row>
    <row r="48" spans="1:8">
      <c r="A48" s="26" t="s">
        <v>170</v>
      </c>
      <c r="B48" s="92">
        <v>4</v>
      </c>
      <c r="C48" s="92">
        <v>33</v>
      </c>
      <c r="D48" s="92">
        <v>505</v>
      </c>
      <c r="E48" s="92">
        <v>220</v>
      </c>
      <c r="F48" s="92">
        <v>53</v>
      </c>
      <c r="G48" s="92">
        <v>20</v>
      </c>
      <c r="H48" s="68">
        <v>11</v>
      </c>
    </row>
    <row r="49" spans="1:8">
      <c r="A49" s="26" t="s">
        <v>171</v>
      </c>
      <c r="B49" s="92">
        <v>5</v>
      </c>
      <c r="C49" s="92">
        <v>48</v>
      </c>
      <c r="D49" s="92">
        <v>904</v>
      </c>
      <c r="E49" s="92">
        <v>450</v>
      </c>
      <c r="F49" s="92">
        <v>116</v>
      </c>
      <c r="G49" s="92">
        <v>75</v>
      </c>
      <c r="H49" s="68">
        <v>39</v>
      </c>
    </row>
    <row r="50" spans="1:8">
      <c r="A50" s="26" t="s">
        <v>172</v>
      </c>
      <c r="B50" s="92">
        <v>5</v>
      </c>
      <c r="C50" s="92">
        <v>48</v>
      </c>
      <c r="D50" s="92">
        <v>841</v>
      </c>
      <c r="E50" s="92">
        <v>415</v>
      </c>
      <c r="F50" s="92">
        <v>90</v>
      </c>
      <c r="G50" s="92">
        <v>109</v>
      </c>
      <c r="H50" s="68">
        <v>52</v>
      </c>
    </row>
    <row r="51" spans="1:8">
      <c r="A51" s="26" t="s">
        <v>173</v>
      </c>
      <c r="B51" s="92">
        <v>7</v>
      </c>
      <c r="C51" s="92">
        <v>87</v>
      </c>
      <c r="D51" s="92">
        <v>1260</v>
      </c>
      <c r="E51" s="92">
        <v>621</v>
      </c>
      <c r="F51" s="92">
        <v>196</v>
      </c>
      <c r="G51" s="92">
        <v>122</v>
      </c>
      <c r="H51" s="68">
        <v>66</v>
      </c>
    </row>
    <row r="52" spans="1:8">
      <c r="A52" s="26" t="s">
        <v>174</v>
      </c>
      <c r="B52" s="92">
        <v>4</v>
      </c>
      <c r="C52" s="92">
        <v>59</v>
      </c>
      <c r="D52" s="92">
        <v>1124</v>
      </c>
      <c r="E52" s="92">
        <v>527</v>
      </c>
      <c r="F52" s="92">
        <v>143</v>
      </c>
      <c r="G52" s="92">
        <v>123</v>
      </c>
      <c r="H52" s="68">
        <v>57</v>
      </c>
    </row>
    <row r="53" spans="1:8">
      <c r="A53" s="49" t="s">
        <v>175</v>
      </c>
      <c r="B53" s="97">
        <v>76</v>
      </c>
      <c r="C53" s="97">
        <v>807</v>
      </c>
      <c r="D53" s="97">
        <v>13259</v>
      </c>
      <c r="E53" s="97">
        <v>6531</v>
      </c>
      <c r="F53" s="97">
        <v>1549</v>
      </c>
      <c r="G53" s="97">
        <v>1464</v>
      </c>
      <c r="H53" s="98">
        <v>740</v>
      </c>
    </row>
    <row r="54" spans="1:8">
      <c r="A54" s="21" t="s">
        <v>143</v>
      </c>
      <c r="B54" s="73"/>
      <c r="C54" s="73"/>
      <c r="D54" s="73"/>
      <c r="E54" s="73"/>
      <c r="F54" s="73"/>
      <c r="G54" s="73"/>
      <c r="H54" s="84"/>
    </row>
    <row r="55" spans="1:8">
      <c r="A55" s="359" t="s">
        <v>144</v>
      </c>
      <c r="B55" s="85"/>
      <c r="C55" s="85"/>
      <c r="D55" s="85"/>
      <c r="E55" s="85"/>
      <c r="F55" s="85"/>
      <c r="G55" s="85"/>
      <c r="H55" s="67"/>
    </row>
    <row r="56" spans="1:8">
      <c r="A56" s="26" t="s">
        <v>176</v>
      </c>
      <c r="B56" s="92">
        <v>14</v>
      </c>
      <c r="C56" s="92">
        <v>183</v>
      </c>
      <c r="D56" s="92">
        <v>3070</v>
      </c>
      <c r="E56" s="92">
        <v>1469</v>
      </c>
      <c r="F56" s="92">
        <v>375</v>
      </c>
      <c r="G56" s="92">
        <v>340</v>
      </c>
      <c r="H56" s="68">
        <v>174</v>
      </c>
    </row>
    <row r="57" spans="1:8">
      <c r="A57" s="21" t="s">
        <v>151</v>
      </c>
      <c r="B57" s="73"/>
      <c r="C57" s="73"/>
      <c r="D57" s="73"/>
      <c r="E57" s="73"/>
      <c r="F57" s="73"/>
      <c r="G57" s="73"/>
      <c r="H57" s="84"/>
    </row>
    <row r="58" spans="1:8">
      <c r="A58" s="359" t="s">
        <v>152</v>
      </c>
      <c r="B58" s="85"/>
      <c r="C58" s="85"/>
      <c r="D58" s="85"/>
      <c r="E58" s="85"/>
      <c r="F58" s="85"/>
      <c r="G58" s="85"/>
      <c r="H58" s="67"/>
    </row>
    <row r="59" spans="1:8">
      <c r="A59" s="26" t="s">
        <v>177</v>
      </c>
      <c r="B59" s="92">
        <v>4</v>
      </c>
      <c r="C59" s="92">
        <v>33</v>
      </c>
      <c r="D59" s="92">
        <v>451</v>
      </c>
      <c r="E59" s="92">
        <v>220</v>
      </c>
      <c r="F59" s="92">
        <v>57</v>
      </c>
      <c r="G59" s="92">
        <v>51</v>
      </c>
      <c r="H59" s="68">
        <v>23</v>
      </c>
    </row>
    <row r="60" spans="1:8">
      <c r="A60" s="26" t="s">
        <v>178</v>
      </c>
      <c r="B60" s="92">
        <v>2</v>
      </c>
      <c r="C60" s="92">
        <v>28</v>
      </c>
      <c r="D60" s="92">
        <v>514</v>
      </c>
      <c r="E60" s="92">
        <v>265</v>
      </c>
      <c r="F60" s="92">
        <v>49</v>
      </c>
      <c r="G60" s="92">
        <v>51</v>
      </c>
      <c r="H60" s="68">
        <v>27</v>
      </c>
    </row>
    <row r="61" spans="1:8">
      <c r="A61" s="26" t="s">
        <v>179</v>
      </c>
      <c r="B61" s="92">
        <v>9</v>
      </c>
      <c r="C61" s="92">
        <v>67</v>
      </c>
      <c r="D61" s="92">
        <v>937</v>
      </c>
      <c r="E61" s="92">
        <v>464</v>
      </c>
      <c r="F61" s="92">
        <v>108</v>
      </c>
      <c r="G61" s="92">
        <v>111</v>
      </c>
      <c r="H61" s="68">
        <v>57</v>
      </c>
    </row>
    <row r="62" spans="1:8">
      <c r="A62" s="26" t="s">
        <v>180</v>
      </c>
      <c r="B62" s="92">
        <v>2</v>
      </c>
      <c r="C62" s="92">
        <v>24</v>
      </c>
      <c r="D62" s="92">
        <v>623</v>
      </c>
      <c r="E62" s="92">
        <v>296</v>
      </c>
      <c r="F62" s="92">
        <v>39</v>
      </c>
      <c r="G62" s="92">
        <v>95</v>
      </c>
      <c r="H62" s="68">
        <v>42</v>
      </c>
    </row>
    <row r="63" spans="1:8">
      <c r="A63" s="26" t="s">
        <v>181</v>
      </c>
      <c r="B63" s="92">
        <v>5</v>
      </c>
      <c r="C63" s="92">
        <v>51</v>
      </c>
      <c r="D63" s="92">
        <v>918</v>
      </c>
      <c r="E63" s="92">
        <v>485</v>
      </c>
      <c r="F63" s="92">
        <v>121</v>
      </c>
      <c r="G63" s="92">
        <v>76</v>
      </c>
      <c r="H63" s="68">
        <v>43</v>
      </c>
    </row>
    <row r="64" spans="1:8">
      <c r="A64" s="26" t="s">
        <v>182</v>
      </c>
      <c r="B64" s="92">
        <v>3</v>
      </c>
      <c r="C64" s="92">
        <v>27</v>
      </c>
      <c r="D64" s="92">
        <v>369</v>
      </c>
      <c r="E64" s="92">
        <v>188</v>
      </c>
      <c r="F64" s="92">
        <v>42</v>
      </c>
      <c r="G64" s="92">
        <v>32</v>
      </c>
      <c r="H64" s="68">
        <v>19</v>
      </c>
    </row>
    <row r="65" spans="1:8">
      <c r="A65" s="27" t="s">
        <v>183</v>
      </c>
      <c r="B65" s="92">
        <v>5</v>
      </c>
      <c r="C65" s="92">
        <v>64</v>
      </c>
      <c r="D65" s="92">
        <v>1183</v>
      </c>
      <c r="E65" s="92">
        <v>564</v>
      </c>
      <c r="F65" s="92">
        <v>139</v>
      </c>
      <c r="G65" s="92">
        <v>144</v>
      </c>
      <c r="H65" s="68">
        <v>67</v>
      </c>
    </row>
    <row r="66" spans="1:8">
      <c r="A66" s="26" t="s">
        <v>184</v>
      </c>
      <c r="B66" s="92">
        <v>6</v>
      </c>
      <c r="C66" s="92">
        <v>53</v>
      </c>
      <c r="D66" s="92">
        <v>766</v>
      </c>
      <c r="E66" s="92">
        <v>382</v>
      </c>
      <c r="F66" s="92">
        <v>110</v>
      </c>
      <c r="G66" s="92">
        <v>83</v>
      </c>
      <c r="H66" s="68">
        <v>36</v>
      </c>
    </row>
    <row r="67" spans="1:8">
      <c r="A67" s="26" t="s">
        <v>185</v>
      </c>
      <c r="B67" s="92">
        <v>6</v>
      </c>
      <c r="C67" s="92">
        <v>64</v>
      </c>
      <c r="D67" s="92">
        <v>1092</v>
      </c>
      <c r="E67" s="92">
        <v>558</v>
      </c>
      <c r="F67" s="92">
        <v>135</v>
      </c>
      <c r="G67" s="92">
        <v>124</v>
      </c>
      <c r="H67" s="68">
        <v>65</v>
      </c>
    </row>
    <row r="68" spans="1:8">
      <c r="A68" s="26" t="s">
        <v>186</v>
      </c>
      <c r="B68" s="92">
        <v>6</v>
      </c>
      <c r="C68" s="92">
        <v>57</v>
      </c>
      <c r="D68" s="92">
        <v>762</v>
      </c>
      <c r="E68" s="92">
        <v>369</v>
      </c>
      <c r="F68" s="92">
        <v>81</v>
      </c>
      <c r="G68" s="92">
        <v>87</v>
      </c>
      <c r="H68" s="68">
        <v>43</v>
      </c>
    </row>
    <row r="69" spans="1:8">
      <c r="A69" s="26" t="s">
        <v>187</v>
      </c>
      <c r="B69" s="92">
        <v>1</v>
      </c>
      <c r="C69" s="92">
        <v>16</v>
      </c>
      <c r="D69" s="92">
        <v>283</v>
      </c>
      <c r="E69" s="92">
        <v>149</v>
      </c>
      <c r="F69" s="92">
        <v>32</v>
      </c>
      <c r="G69" s="92">
        <v>25</v>
      </c>
      <c r="H69" s="68">
        <v>13</v>
      </c>
    </row>
    <row r="70" spans="1:8">
      <c r="A70" s="26" t="s">
        <v>188</v>
      </c>
      <c r="B70" s="92">
        <v>6</v>
      </c>
      <c r="C70" s="92">
        <v>52</v>
      </c>
      <c r="D70" s="92">
        <v>731</v>
      </c>
      <c r="E70" s="92">
        <v>379</v>
      </c>
      <c r="F70" s="92">
        <v>83</v>
      </c>
      <c r="G70" s="92">
        <v>70</v>
      </c>
      <c r="H70" s="68">
        <v>44</v>
      </c>
    </row>
    <row r="71" spans="1:8">
      <c r="A71" s="26" t="s">
        <v>189</v>
      </c>
      <c r="B71" s="92">
        <v>2</v>
      </c>
      <c r="C71" s="92">
        <v>19</v>
      </c>
      <c r="D71" s="92">
        <v>299</v>
      </c>
      <c r="E71" s="92">
        <v>133</v>
      </c>
      <c r="F71" s="92">
        <v>29</v>
      </c>
      <c r="G71" s="92">
        <v>37</v>
      </c>
      <c r="H71" s="68">
        <v>22</v>
      </c>
    </row>
    <row r="72" spans="1:8">
      <c r="A72" s="26" t="s">
        <v>190</v>
      </c>
      <c r="B72" s="92">
        <v>5</v>
      </c>
      <c r="C72" s="92">
        <v>69</v>
      </c>
      <c r="D72" s="92">
        <v>1261</v>
      </c>
      <c r="E72" s="92">
        <v>610</v>
      </c>
      <c r="F72" s="92">
        <v>149</v>
      </c>
      <c r="G72" s="92">
        <v>138</v>
      </c>
      <c r="H72" s="68">
        <v>65</v>
      </c>
    </row>
    <row r="73" spans="1:8">
      <c r="A73" s="40" t="s">
        <v>191</v>
      </c>
      <c r="B73" s="70"/>
      <c r="C73" s="73"/>
      <c r="D73" s="73"/>
      <c r="E73" s="73"/>
      <c r="F73" s="73"/>
      <c r="G73" s="73"/>
      <c r="H73" s="84"/>
    </row>
    <row r="74" spans="1:8">
      <c r="A74" s="389" t="s">
        <v>192</v>
      </c>
      <c r="B74" s="70"/>
      <c r="C74" s="73"/>
      <c r="D74" s="73"/>
      <c r="E74" s="73"/>
      <c r="F74" s="73"/>
      <c r="G74" s="73"/>
      <c r="H74" s="84"/>
    </row>
    <row r="75" spans="1:8">
      <c r="A75" s="81" t="s">
        <v>193</v>
      </c>
      <c r="B75" s="97">
        <v>51</v>
      </c>
      <c r="C75" s="97">
        <v>825</v>
      </c>
      <c r="D75" s="97">
        <v>14520</v>
      </c>
      <c r="E75" s="97">
        <v>6992</v>
      </c>
      <c r="F75" s="97">
        <v>1747</v>
      </c>
      <c r="G75" s="97">
        <v>1362</v>
      </c>
      <c r="H75" s="98">
        <v>633</v>
      </c>
    </row>
    <row r="76" spans="1:8" ht="20.399999999999999" customHeight="1">
      <c r="A76" s="88" t="s">
        <v>753</v>
      </c>
      <c r="B76" s="97">
        <v>134</v>
      </c>
      <c r="C76" s="97">
        <v>1825</v>
      </c>
      <c r="D76" s="97">
        <v>32530</v>
      </c>
      <c r="E76" s="97">
        <v>15872</v>
      </c>
      <c r="F76" s="97">
        <v>3946</v>
      </c>
      <c r="G76" s="97">
        <v>3496</v>
      </c>
      <c r="H76" s="98">
        <v>1628</v>
      </c>
    </row>
    <row r="77" spans="1:8">
      <c r="A77" s="49" t="s">
        <v>194</v>
      </c>
      <c r="B77" s="97">
        <v>37</v>
      </c>
      <c r="C77" s="97">
        <v>391</v>
      </c>
      <c r="D77" s="97">
        <v>6197</v>
      </c>
      <c r="E77" s="97">
        <v>3032</v>
      </c>
      <c r="F77" s="97">
        <v>692</v>
      </c>
      <c r="G77" s="97">
        <v>696</v>
      </c>
      <c r="H77" s="98">
        <v>305</v>
      </c>
    </row>
    <row r="78" spans="1:8">
      <c r="A78" s="21" t="s">
        <v>143</v>
      </c>
      <c r="B78" s="73"/>
      <c r="C78" s="73"/>
      <c r="D78" s="73"/>
      <c r="E78" s="73"/>
      <c r="F78" s="73"/>
      <c r="G78" s="73"/>
      <c r="H78" s="84"/>
    </row>
    <row r="79" spans="1:8">
      <c r="A79" s="359" t="s">
        <v>144</v>
      </c>
      <c r="B79" s="85"/>
      <c r="C79" s="85"/>
      <c r="D79" s="85"/>
      <c r="E79" s="85"/>
      <c r="F79" s="85"/>
      <c r="G79" s="85"/>
      <c r="H79" s="67"/>
    </row>
    <row r="80" spans="1:8">
      <c r="A80" s="26" t="s">
        <v>195</v>
      </c>
      <c r="B80" s="92">
        <v>7</v>
      </c>
      <c r="C80" s="92">
        <v>126</v>
      </c>
      <c r="D80" s="92">
        <v>2093</v>
      </c>
      <c r="E80" s="92">
        <v>1037</v>
      </c>
      <c r="F80" s="92">
        <v>238</v>
      </c>
      <c r="G80" s="92">
        <v>209</v>
      </c>
      <c r="H80" s="68">
        <v>89</v>
      </c>
    </row>
    <row r="81" spans="1:8">
      <c r="A81" s="26" t="s">
        <v>196</v>
      </c>
      <c r="B81" s="73"/>
      <c r="C81" s="73"/>
      <c r="D81" s="73"/>
      <c r="E81" s="73"/>
      <c r="F81" s="73"/>
      <c r="G81" s="73"/>
      <c r="H81" s="84"/>
    </row>
    <row r="82" spans="1:8">
      <c r="A82" s="387" t="s">
        <v>197</v>
      </c>
      <c r="B82" s="85"/>
      <c r="C82" s="85"/>
      <c r="D82" s="85"/>
      <c r="E82" s="85"/>
      <c r="F82" s="85"/>
      <c r="G82" s="85"/>
      <c r="H82" s="67"/>
    </row>
    <row r="83" spans="1:8">
      <c r="A83" s="26" t="s">
        <v>198</v>
      </c>
      <c r="B83" s="92">
        <v>6</v>
      </c>
      <c r="C83" s="92">
        <v>58</v>
      </c>
      <c r="D83" s="92">
        <v>753</v>
      </c>
      <c r="E83" s="92">
        <v>352</v>
      </c>
      <c r="F83" s="92">
        <v>88</v>
      </c>
      <c r="G83" s="92">
        <v>92</v>
      </c>
      <c r="H83" s="68">
        <v>41</v>
      </c>
    </row>
    <row r="84" spans="1:8">
      <c r="A84" s="26" t="s">
        <v>149</v>
      </c>
      <c r="B84" s="92">
        <v>2</v>
      </c>
      <c r="C84" s="92">
        <v>23</v>
      </c>
      <c r="D84" s="92">
        <v>335</v>
      </c>
      <c r="E84" s="92">
        <v>151</v>
      </c>
      <c r="F84" s="92">
        <v>41</v>
      </c>
      <c r="G84" s="92">
        <v>39</v>
      </c>
      <c r="H84" s="68">
        <v>16</v>
      </c>
    </row>
    <row r="85" spans="1:8">
      <c r="A85" s="387" t="s">
        <v>531</v>
      </c>
      <c r="B85" s="70"/>
      <c r="C85" s="70"/>
      <c r="D85" s="70"/>
      <c r="E85" s="70"/>
      <c r="F85" s="70"/>
      <c r="G85" s="70"/>
      <c r="H85" s="68"/>
    </row>
    <row r="86" spans="1:8">
      <c r="A86" s="26" t="s">
        <v>151</v>
      </c>
      <c r="B86" s="73"/>
      <c r="C86" s="73"/>
      <c r="D86" s="73"/>
      <c r="E86" s="73"/>
      <c r="F86" s="73"/>
      <c r="G86" s="73"/>
      <c r="H86" s="84"/>
    </row>
    <row r="87" spans="1:8">
      <c r="A87" s="26" t="s">
        <v>152</v>
      </c>
      <c r="B87" s="85"/>
      <c r="C87" s="85"/>
      <c r="D87" s="85"/>
      <c r="E87" s="85"/>
      <c r="F87" s="85"/>
      <c r="G87" s="85"/>
      <c r="H87" s="67"/>
    </row>
    <row r="88" spans="1:8">
      <c r="A88" s="26" t="s">
        <v>199</v>
      </c>
      <c r="B88" s="92">
        <v>2</v>
      </c>
      <c r="C88" s="92">
        <v>15</v>
      </c>
      <c r="D88" s="92">
        <v>284</v>
      </c>
      <c r="E88" s="92">
        <v>139</v>
      </c>
      <c r="F88" s="92">
        <v>34</v>
      </c>
      <c r="G88" s="92">
        <v>36</v>
      </c>
      <c r="H88" s="68">
        <v>17</v>
      </c>
    </row>
    <row r="89" spans="1:8">
      <c r="A89" s="26" t="s">
        <v>200</v>
      </c>
      <c r="B89" s="92">
        <v>5</v>
      </c>
      <c r="C89" s="92">
        <v>34</v>
      </c>
      <c r="D89" s="92">
        <v>436</v>
      </c>
      <c r="E89" s="92">
        <v>206</v>
      </c>
      <c r="F89" s="92">
        <v>38</v>
      </c>
      <c r="G89" s="92">
        <v>56</v>
      </c>
      <c r="H89" s="68">
        <v>21</v>
      </c>
    </row>
    <row r="90" spans="1:8">
      <c r="A90" s="26" t="s">
        <v>201</v>
      </c>
      <c r="B90" s="92">
        <v>4</v>
      </c>
      <c r="C90" s="92">
        <v>34</v>
      </c>
      <c r="D90" s="92">
        <v>517</v>
      </c>
      <c r="E90" s="92">
        <v>231</v>
      </c>
      <c r="F90" s="92">
        <v>45</v>
      </c>
      <c r="G90" s="92">
        <v>81</v>
      </c>
      <c r="H90" s="68">
        <v>36</v>
      </c>
    </row>
    <row r="91" spans="1:8">
      <c r="A91" s="26" t="s">
        <v>202</v>
      </c>
      <c r="B91" s="92">
        <v>3</v>
      </c>
      <c r="C91" s="92">
        <v>34</v>
      </c>
      <c r="D91" s="92">
        <v>633</v>
      </c>
      <c r="E91" s="92">
        <v>312</v>
      </c>
      <c r="F91" s="92">
        <v>80</v>
      </c>
      <c r="G91" s="92">
        <v>64</v>
      </c>
      <c r="H91" s="68">
        <v>31</v>
      </c>
    </row>
    <row r="92" spans="1:8">
      <c r="A92" s="26" t="s">
        <v>203</v>
      </c>
      <c r="B92" s="92">
        <v>5</v>
      </c>
      <c r="C92" s="92">
        <v>57</v>
      </c>
      <c r="D92" s="92">
        <v>1030</v>
      </c>
      <c r="E92" s="92">
        <v>523</v>
      </c>
      <c r="F92" s="92">
        <v>122</v>
      </c>
      <c r="G92" s="92">
        <v>105</v>
      </c>
      <c r="H92" s="68">
        <v>50</v>
      </c>
    </row>
    <row r="93" spans="1:8">
      <c r="A93" s="26" t="s">
        <v>204</v>
      </c>
      <c r="B93" s="92">
        <v>5</v>
      </c>
      <c r="C93" s="92">
        <v>33</v>
      </c>
      <c r="D93" s="92">
        <v>451</v>
      </c>
      <c r="E93" s="92">
        <v>232</v>
      </c>
      <c r="F93" s="92">
        <v>47</v>
      </c>
      <c r="G93" s="92">
        <v>53</v>
      </c>
      <c r="H93" s="68">
        <v>20</v>
      </c>
    </row>
    <row r="94" spans="1:8">
      <c r="A94" s="49" t="s">
        <v>205</v>
      </c>
      <c r="B94" s="97">
        <v>53</v>
      </c>
      <c r="C94" s="97">
        <v>642</v>
      </c>
      <c r="D94" s="97">
        <v>11088</v>
      </c>
      <c r="E94" s="97">
        <v>5318</v>
      </c>
      <c r="F94" s="97">
        <v>1347</v>
      </c>
      <c r="G94" s="97">
        <v>1168</v>
      </c>
      <c r="H94" s="98">
        <v>565</v>
      </c>
    </row>
    <row r="95" spans="1:8">
      <c r="A95" s="22" t="s">
        <v>161</v>
      </c>
      <c r="B95" s="70"/>
      <c r="C95" s="70"/>
      <c r="D95" s="70"/>
      <c r="E95" s="70"/>
      <c r="F95" s="70"/>
      <c r="G95" s="70"/>
      <c r="H95" s="68"/>
    </row>
    <row r="96" spans="1:8">
      <c r="A96" s="359" t="s">
        <v>162</v>
      </c>
      <c r="B96" s="73"/>
      <c r="C96" s="73"/>
      <c r="D96" s="73"/>
      <c r="E96" s="73"/>
      <c r="F96" s="73"/>
      <c r="G96" s="73"/>
      <c r="H96" s="84"/>
    </row>
    <row r="97" spans="1:8">
      <c r="A97" s="26" t="s">
        <v>206</v>
      </c>
      <c r="B97" s="92">
        <v>3</v>
      </c>
      <c r="C97" s="92">
        <v>32</v>
      </c>
      <c r="D97" s="92">
        <v>590</v>
      </c>
      <c r="E97" s="92">
        <v>288</v>
      </c>
      <c r="F97" s="92">
        <v>78</v>
      </c>
      <c r="G97" s="92">
        <v>72</v>
      </c>
      <c r="H97" s="68">
        <v>36</v>
      </c>
    </row>
    <row r="98" spans="1:8">
      <c r="A98" s="26" t="s">
        <v>207</v>
      </c>
      <c r="B98" s="92">
        <v>2</v>
      </c>
      <c r="C98" s="92">
        <v>27</v>
      </c>
      <c r="D98" s="92">
        <v>532</v>
      </c>
      <c r="E98" s="92">
        <v>267</v>
      </c>
      <c r="F98" s="92">
        <v>66</v>
      </c>
      <c r="G98" s="92">
        <v>56</v>
      </c>
      <c r="H98" s="68">
        <v>23</v>
      </c>
    </row>
    <row r="99" spans="1:8">
      <c r="A99" s="26" t="s">
        <v>208</v>
      </c>
      <c r="B99" s="92">
        <v>7</v>
      </c>
      <c r="C99" s="92">
        <v>84</v>
      </c>
      <c r="D99" s="92">
        <v>1514</v>
      </c>
      <c r="E99" s="92">
        <v>681</v>
      </c>
      <c r="F99" s="92">
        <v>170</v>
      </c>
      <c r="G99" s="92">
        <v>200</v>
      </c>
      <c r="H99" s="68">
        <v>102</v>
      </c>
    </row>
    <row r="100" spans="1:8">
      <c r="A100" s="26" t="s">
        <v>209</v>
      </c>
      <c r="B100" s="92">
        <v>16</v>
      </c>
      <c r="C100" s="92">
        <v>247</v>
      </c>
      <c r="D100" s="92">
        <v>4901</v>
      </c>
      <c r="E100" s="92">
        <v>2373</v>
      </c>
      <c r="F100" s="92">
        <v>609</v>
      </c>
      <c r="G100" s="92">
        <v>473</v>
      </c>
      <c r="H100" s="68">
        <v>230</v>
      </c>
    </row>
    <row r="101" spans="1:8">
      <c r="A101" s="21" t="s">
        <v>151</v>
      </c>
      <c r="B101" s="70"/>
      <c r="C101" s="70"/>
      <c r="D101" s="70"/>
      <c r="E101" s="70"/>
      <c r="F101" s="70"/>
      <c r="G101" s="70"/>
      <c r="H101" s="68"/>
    </row>
    <row r="102" spans="1:8">
      <c r="A102" s="359" t="s">
        <v>152</v>
      </c>
      <c r="B102" s="70"/>
      <c r="C102" s="70"/>
      <c r="D102" s="70"/>
      <c r="E102" s="70"/>
      <c r="F102" s="70"/>
      <c r="G102" s="70"/>
      <c r="H102" s="68"/>
    </row>
    <row r="103" spans="1:8">
      <c r="A103" s="26" t="s">
        <v>210</v>
      </c>
      <c r="B103" s="92">
        <v>3</v>
      </c>
      <c r="C103" s="92">
        <v>20</v>
      </c>
      <c r="D103" s="92">
        <v>252</v>
      </c>
      <c r="E103" s="92">
        <v>123</v>
      </c>
      <c r="F103" s="92">
        <v>32</v>
      </c>
      <c r="G103" s="92">
        <v>36</v>
      </c>
      <c r="H103" s="68">
        <v>8</v>
      </c>
    </row>
    <row r="104" spans="1:8">
      <c r="A104" s="26" t="s">
        <v>211</v>
      </c>
      <c r="B104" s="92">
        <v>4</v>
      </c>
      <c r="C104" s="92">
        <v>33</v>
      </c>
      <c r="D104" s="92">
        <v>457</v>
      </c>
      <c r="E104" s="92">
        <v>228</v>
      </c>
      <c r="F104" s="92">
        <v>53</v>
      </c>
      <c r="G104" s="92">
        <v>48</v>
      </c>
      <c r="H104" s="68">
        <v>19</v>
      </c>
    </row>
    <row r="105" spans="1:8">
      <c r="A105" s="26" t="s">
        <v>212</v>
      </c>
      <c r="B105" s="92">
        <v>4</v>
      </c>
      <c r="C105" s="92">
        <v>57</v>
      </c>
      <c r="D105" s="92">
        <v>1058</v>
      </c>
      <c r="E105" s="92">
        <v>523</v>
      </c>
      <c r="F105" s="92">
        <v>136</v>
      </c>
      <c r="G105" s="92">
        <v>107</v>
      </c>
      <c r="H105" s="68">
        <v>55</v>
      </c>
    </row>
    <row r="106" spans="1:8">
      <c r="A106" s="26" t="s">
        <v>213</v>
      </c>
      <c r="B106" s="92">
        <v>4</v>
      </c>
      <c r="C106" s="92">
        <v>40</v>
      </c>
      <c r="D106" s="92">
        <v>602</v>
      </c>
      <c r="E106" s="92">
        <v>272</v>
      </c>
      <c r="F106" s="92">
        <v>55</v>
      </c>
      <c r="G106" s="92">
        <v>59</v>
      </c>
      <c r="H106" s="68">
        <v>24</v>
      </c>
    </row>
    <row r="107" spans="1:8">
      <c r="A107" s="26" t="s">
        <v>214</v>
      </c>
      <c r="B107" s="92">
        <v>10</v>
      </c>
      <c r="C107" s="92">
        <v>102</v>
      </c>
      <c r="D107" s="92">
        <v>1182</v>
      </c>
      <c r="E107" s="92">
        <v>563</v>
      </c>
      <c r="F107" s="92">
        <v>148</v>
      </c>
      <c r="G107" s="92">
        <v>117</v>
      </c>
      <c r="H107" s="68">
        <v>68</v>
      </c>
    </row>
    <row r="108" spans="1:8">
      <c r="A108" s="40" t="s">
        <v>215</v>
      </c>
      <c r="B108" s="73"/>
      <c r="C108" s="73"/>
      <c r="D108" s="73"/>
      <c r="E108" s="73"/>
      <c r="F108" s="73"/>
      <c r="G108" s="73"/>
      <c r="H108" s="84"/>
    </row>
    <row r="109" spans="1:8">
      <c r="A109" s="389" t="s">
        <v>216</v>
      </c>
      <c r="B109" s="73"/>
      <c r="C109" s="73"/>
      <c r="D109" s="73"/>
      <c r="E109" s="73"/>
      <c r="F109" s="73"/>
      <c r="G109" s="73"/>
      <c r="H109" s="84"/>
    </row>
    <row r="110" spans="1:8">
      <c r="A110" s="288" t="s">
        <v>217</v>
      </c>
      <c r="B110" s="97">
        <v>30</v>
      </c>
      <c r="C110" s="97">
        <v>587</v>
      </c>
      <c r="D110" s="97">
        <v>11157</v>
      </c>
      <c r="E110" s="97">
        <v>5529</v>
      </c>
      <c r="F110" s="97">
        <v>1424</v>
      </c>
      <c r="G110" s="97">
        <v>1224</v>
      </c>
      <c r="H110" s="98">
        <v>573</v>
      </c>
    </row>
    <row r="111" spans="1:8">
      <c r="A111" s="288" t="s">
        <v>218</v>
      </c>
      <c r="B111" s="97">
        <v>14</v>
      </c>
      <c r="C111" s="97">
        <v>205</v>
      </c>
      <c r="D111" s="97">
        <v>4088</v>
      </c>
      <c r="E111" s="97">
        <v>1993</v>
      </c>
      <c r="F111" s="97">
        <v>483</v>
      </c>
      <c r="G111" s="97">
        <v>408</v>
      </c>
      <c r="H111" s="98">
        <v>185</v>
      </c>
    </row>
    <row r="112" spans="1:8" ht="25.2" customHeight="1">
      <c r="A112" s="49" t="s">
        <v>755</v>
      </c>
      <c r="B112" s="78">
        <v>222</v>
      </c>
      <c r="C112" s="78">
        <v>2445</v>
      </c>
      <c r="D112" s="78">
        <v>37203</v>
      </c>
      <c r="E112" s="78">
        <v>17970</v>
      </c>
      <c r="F112" s="78">
        <v>4396</v>
      </c>
      <c r="G112" s="78">
        <v>4172</v>
      </c>
      <c r="H112" s="87">
        <v>2018</v>
      </c>
    </row>
    <row r="113" spans="1:8">
      <c r="A113" s="49" t="s">
        <v>219</v>
      </c>
      <c r="B113" s="97">
        <v>75</v>
      </c>
      <c r="C113" s="97">
        <v>684</v>
      </c>
      <c r="D113" s="97">
        <v>9639</v>
      </c>
      <c r="E113" s="97">
        <v>4702</v>
      </c>
      <c r="F113" s="97">
        <v>1114</v>
      </c>
      <c r="G113" s="97">
        <v>1100</v>
      </c>
      <c r="H113" s="98">
        <v>561</v>
      </c>
    </row>
    <row r="114" spans="1:8">
      <c r="A114" s="21" t="s">
        <v>146</v>
      </c>
      <c r="B114" s="70"/>
      <c r="C114" s="70"/>
      <c r="D114" s="70"/>
      <c r="E114" s="70"/>
      <c r="F114" s="70"/>
      <c r="G114" s="70"/>
      <c r="H114" s="68"/>
    </row>
    <row r="115" spans="1:8">
      <c r="A115" s="359" t="s">
        <v>147</v>
      </c>
      <c r="B115" s="70"/>
      <c r="C115" s="70"/>
      <c r="D115" s="70"/>
      <c r="E115" s="70"/>
      <c r="F115" s="70"/>
      <c r="G115" s="70"/>
      <c r="H115" s="68"/>
    </row>
    <row r="116" spans="1:8">
      <c r="A116" s="26" t="s">
        <v>220</v>
      </c>
      <c r="B116" s="92">
        <v>4</v>
      </c>
      <c r="C116" s="92">
        <v>47</v>
      </c>
      <c r="D116" s="92">
        <v>822</v>
      </c>
      <c r="E116" s="92">
        <v>419</v>
      </c>
      <c r="F116" s="92">
        <v>93</v>
      </c>
      <c r="G116" s="92">
        <v>108</v>
      </c>
      <c r="H116" s="68">
        <v>54</v>
      </c>
    </row>
    <row r="117" spans="1:8">
      <c r="A117" s="79" t="s">
        <v>149</v>
      </c>
      <c r="B117" s="92">
        <v>2</v>
      </c>
      <c r="C117" s="92">
        <v>30</v>
      </c>
      <c r="D117" s="92">
        <v>590</v>
      </c>
      <c r="E117" s="92">
        <v>301</v>
      </c>
      <c r="F117" s="92">
        <v>67</v>
      </c>
      <c r="G117" s="92">
        <v>78</v>
      </c>
      <c r="H117" s="68">
        <v>38</v>
      </c>
    </row>
    <row r="118" spans="1:8">
      <c r="A118" s="387" t="s">
        <v>532</v>
      </c>
      <c r="B118" s="70"/>
      <c r="C118" s="70"/>
      <c r="D118" s="70"/>
      <c r="E118" s="70"/>
      <c r="F118" s="70"/>
      <c r="G118" s="70"/>
      <c r="H118" s="68"/>
    </row>
    <row r="119" spans="1:8">
      <c r="A119" s="26" t="s">
        <v>221</v>
      </c>
      <c r="B119" s="92">
        <v>4</v>
      </c>
      <c r="C119" s="92">
        <v>42</v>
      </c>
      <c r="D119" s="92">
        <v>623</v>
      </c>
      <c r="E119" s="92">
        <v>312</v>
      </c>
      <c r="F119" s="92">
        <v>64</v>
      </c>
      <c r="G119" s="92">
        <v>60</v>
      </c>
      <c r="H119" s="68">
        <v>37</v>
      </c>
    </row>
    <row r="120" spans="1:8">
      <c r="A120" s="79" t="s">
        <v>149</v>
      </c>
      <c r="B120" s="92">
        <v>2</v>
      </c>
      <c r="C120" s="92">
        <v>28</v>
      </c>
      <c r="D120" s="92">
        <v>537</v>
      </c>
      <c r="E120" s="92">
        <v>264</v>
      </c>
      <c r="F120" s="92">
        <v>54</v>
      </c>
      <c r="G120" s="92">
        <v>49</v>
      </c>
      <c r="H120" s="68">
        <v>31</v>
      </c>
    </row>
    <row r="121" spans="1:8">
      <c r="A121" s="387" t="s">
        <v>532</v>
      </c>
      <c r="B121" s="70"/>
      <c r="C121" s="70"/>
      <c r="D121" s="70"/>
      <c r="E121" s="70"/>
      <c r="F121" s="70"/>
      <c r="G121" s="70"/>
      <c r="H121" s="68"/>
    </row>
    <row r="122" spans="1:8">
      <c r="A122" s="21" t="s">
        <v>151</v>
      </c>
      <c r="B122" s="73"/>
      <c r="C122" s="73"/>
      <c r="D122" s="73"/>
      <c r="E122" s="73"/>
      <c r="F122" s="73"/>
      <c r="G122" s="73"/>
      <c r="H122" s="84"/>
    </row>
    <row r="123" spans="1:8">
      <c r="A123" s="359" t="s">
        <v>152</v>
      </c>
      <c r="B123" s="70"/>
      <c r="C123" s="70"/>
      <c r="D123" s="70"/>
      <c r="E123" s="70"/>
      <c r="F123" s="70"/>
      <c r="G123" s="70"/>
      <c r="H123" s="68"/>
    </row>
    <row r="124" spans="1:8">
      <c r="A124" s="26" t="s">
        <v>222</v>
      </c>
      <c r="B124" s="92">
        <v>3</v>
      </c>
      <c r="C124" s="92">
        <v>22</v>
      </c>
      <c r="D124" s="92">
        <v>260</v>
      </c>
      <c r="E124" s="92">
        <v>126</v>
      </c>
      <c r="F124" s="92">
        <v>25</v>
      </c>
      <c r="G124" s="92">
        <v>28</v>
      </c>
      <c r="H124" s="68">
        <v>16</v>
      </c>
    </row>
    <row r="125" spans="1:8">
      <c r="A125" s="26" t="s">
        <v>223</v>
      </c>
      <c r="B125" s="92">
        <v>4</v>
      </c>
      <c r="C125" s="92">
        <v>33</v>
      </c>
      <c r="D125" s="92">
        <v>445</v>
      </c>
      <c r="E125" s="92">
        <v>208</v>
      </c>
      <c r="F125" s="92">
        <v>51</v>
      </c>
      <c r="G125" s="92">
        <v>52</v>
      </c>
      <c r="H125" s="68">
        <v>22</v>
      </c>
    </row>
    <row r="126" spans="1:8">
      <c r="A126" s="26" t="s">
        <v>224</v>
      </c>
      <c r="B126" s="92">
        <v>1</v>
      </c>
      <c r="C126" s="92">
        <v>18</v>
      </c>
      <c r="D126" s="92">
        <v>332</v>
      </c>
      <c r="E126" s="92">
        <v>152</v>
      </c>
      <c r="F126" s="92">
        <v>40</v>
      </c>
      <c r="G126" s="92">
        <v>51</v>
      </c>
      <c r="H126" s="68">
        <v>29</v>
      </c>
    </row>
    <row r="127" spans="1:8">
      <c r="A127" s="26" t="s">
        <v>225</v>
      </c>
      <c r="B127" s="92">
        <v>7</v>
      </c>
      <c r="C127" s="92">
        <v>62</v>
      </c>
      <c r="D127" s="92">
        <v>907</v>
      </c>
      <c r="E127" s="92">
        <v>434</v>
      </c>
      <c r="F127" s="92">
        <v>91</v>
      </c>
      <c r="G127" s="92">
        <v>102</v>
      </c>
      <c r="H127" s="68">
        <v>57</v>
      </c>
    </row>
    <row r="128" spans="1:8">
      <c r="A128" s="26" t="s">
        <v>226</v>
      </c>
      <c r="B128" s="92">
        <v>7</v>
      </c>
      <c r="C128" s="92">
        <v>60</v>
      </c>
      <c r="D128" s="92">
        <v>795</v>
      </c>
      <c r="E128" s="92">
        <v>400</v>
      </c>
      <c r="F128" s="92">
        <v>98</v>
      </c>
      <c r="G128" s="92">
        <v>99</v>
      </c>
      <c r="H128" s="68">
        <v>48</v>
      </c>
    </row>
    <row r="129" spans="1:8">
      <c r="A129" s="26" t="s">
        <v>227</v>
      </c>
      <c r="B129" s="92">
        <v>4</v>
      </c>
      <c r="C129" s="92">
        <v>31</v>
      </c>
      <c r="D129" s="92">
        <v>342</v>
      </c>
      <c r="E129" s="92">
        <v>175</v>
      </c>
      <c r="F129" s="92">
        <v>48</v>
      </c>
      <c r="G129" s="92">
        <v>35</v>
      </c>
      <c r="H129" s="68">
        <v>16</v>
      </c>
    </row>
    <row r="130" spans="1:8">
      <c r="A130" s="26" t="s">
        <v>228</v>
      </c>
      <c r="B130" s="92">
        <v>4</v>
      </c>
      <c r="C130" s="92">
        <v>39</v>
      </c>
      <c r="D130" s="92">
        <v>352</v>
      </c>
      <c r="E130" s="92">
        <v>180</v>
      </c>
      <c r="F130" s="92">
        <v>37</v>
      </c>
      <c r="G130" s="92">
        <v>45</v>
      </c>
      <c r="H130" s="68">
        <v>21</v>
      </c>
    </row>
    <row r="131" spans="1:8">
      <c r="A131" s="26" t="s">
        <v>229</v>
      </c>
      <c r="B131" s="92">
        <v>8</v>
      </c>
      <c r="C131" s="92">
        <v>65</v>
      </c>
      <c r="D131" s="92">
        <v>798</v>
      </c>
      <c r="E131" s="92">
        <v>392</v>
      </c>
      <c r="F131" s="92">
        <v>81</v>
      </c>
      <c r="G131" s="92">
        <v>81</v>
      </c>
      <c r="H131" s="68">
        <v>37</v>
      </c>
    </row>
    <row r="132" spans="1:8">
      <c r="A132" s="26" t="s">
        <v>230</v>
      </c>
      <c r="B132" s="92">
        <v>10</v>
      </c>
      <c r="C132" s="92">
        <v>87</v>
      </c>
      <c r="D132" s="92">
        <v>1239</v>
      </c>
      <c r="E132" s="92">
        <v>590</v>
      </c>
      <c r="F132" s="92">
        <v>162</v>
      </c>
      <c r="G132" s="92">
        <v>142</v>
      </c>
      <c r="H132" s="68">
        <v>75</v>
      </c>
    </row>
    <row r="133" spans="1:8">
      <c r="A133" s="26" t="s">
        <v>231</v>
      </c>
      <c r="B133" s="92">
        <v>5</v>
      </c>
      <c r="C133" s="92">
        <v>42</v>
      </c>
      <c r="D133" s="92">
        <v>625</v>
      </c>
      <c r="E133" s="92">
        <v>304</v>
      </c>
      <c r="F133" s="92">
        <v>70</v>
      </c>
      <c r="G133" s="92">
        <v>70</v>
      </c>
      <c r="H133" s="68">
        <v>36</v>
      </c>
    </row>
    <row r="134" spans="1:8">
      <c r="A134" s="26" t="s">
        <v>232</v>
      </c>
      <c r="B134" s="92">
        <v>5</v>
      </c>
      <c r="C134" s="92">
        <v>50</v>
      </c>
      <c r="D134" s="92">
        <v>824</v>
      </c>
      <c r="E134" s="92">
        <v>401</v>
      </c>
      <c r="F134" s="92">
        <v>100</v>
      </c>
      <c r="G134" s="92">
        <v>91</v>
      </c>
      <c r="H134" s="68">
        <v>49</v>
      </c>
    </row>
    <row r="135" spans="1:8">
      <c r="A135" s="26" t="s">
        <v>233</v>
      </c>
      <c r="B135" s="92">
        <v>3</v>
      </c>
      <c r="C135" s="92">
        <v>25</v>
      </c>
      <c r="D135" s="92">
        <v>273</v>
      </c>
      <c r="E135" s="92">
        <v>130</v>
      </c>
      <c r="F135" s="92">
        <v>32</v>
      </c>
      <c r="G135" s="92">
        <v>24</v>
      </c>
      <c r="H135" s="68">
        <v>10</v>
      </c>
    </row>
    <row r="136" spans="1:8">
      <c r="A136" s="26" t="s">
        <v>234</v>
      </c>
      <c r="B136" s="92">
        <v>5</v>
      </c>
      <c r="C136" s="92">
        <v>47</v>
      </c>
      <c r="D136" s="92">
        <v>746</v>
      </c>
      <c r="E136" s="92">
        <v>359</v>
      </c>
      <c r="F136" s="92">
        <v>95</v>
      </c>
      <c r="G136" s="92">
        <v>85</v>
      </c>
      <c r="H136" s="68">
        <v>42</v>
      </c>
    </row>
    <row r="137" spans="1:8">
      <c r="A137" s="26" t="s">
        <v>235</v>
      </c>
      <c r="B137" s="92">
        <v>1</v>
      </c>
      <c r="C137" s="92">
        <v>14</v>
      </c>
      <c r="D137" s="92">
        <v>256</v>
      </c>
      <c r="E137" s="92">
        <v>120</v>
      </c>
      <c r="F137" s="92">
        <v>27</v>
      </c>
      <c r="G137" s="92">
        <v>27</v>
      </c>
      <c r="H137" s="68">
        <v>12</v>
      </c>
    </row>
    <row r="138" spans="1:8">
      <c r="A138" s="49" t="s">
        <v>236</v>
      </c>
      <c r="B138" s="97">
        <v>46</v>
      </c>
      <c r="C138" s="97">
        <v>431</v>
      </c>
      <c r="D138" s="97">
        <v>6341</v>
      </c>
      <c r="E138" s="97">
        <v>3063</v>
      </c>
      <c r="F138" s="97">
        <v>760</v>
      </c>
      <c r="G138" s="97">
        <v>732</v>
      </c>
      <c r="H138" s="98">
        <v>351</v>
      </c>
    </row>
    <row r="139" spans="1:8">
      <c r="A139" s="21" t="s">
        <v>146</v>
      </c>
      <c r="B139" s="70"/>
      <c r="C139" s="70"/>
      <c r="D139" s="70"/>
      <c r="E139" s="70"/>
      <c r="F139" s="70"/>
      <c r="G139" s="70"/>
      <c r="H139" s="68"/>
    </row>
    <row r="140" spans="1:8">
      <c r="A140" s="359" t="s">
        <v>147</v>
      </c>
      <c r="B140" s="70"/>
      <c r="C140" s="70"/>
      <c r="D140" s="70"/>
      <c r="E140" s="70"/>
      <c r="F140" s="70"/>
      <c r="G140" s="70"/>
      <c r="H140" s="68"/>
    </row>
    <row r="141" spans="1:8">
      <c r="A141" s="26" t="s">
        <v>237</v>
      </c>
      <c r="B141" s="92">
        <v>9</v>
      </c>
      <c r="C141" s="92">
        <v>97</v>
      </c>
      <c r="D141" s="92">
        <v>1592</v>
      </c>
      <c r="E141" s="92">
        <v>746</v>
      </c>
      <c r="F141" s="92">
        <v>204</v>
      </c>
      <c r="G141" s="92">
        <v>199</v>
      </c>
      <c r="H141" s="68">
        <v>110</v>
      </c>
    </row>
    <row r="142" spans="1:8">
      <c r="A142" s="79" t="s">
        <v>149</v>
      </c>
      <c r="B142" s="92">
        <v>4</v>
      </c>
      <c r="C142" s="92">
        <v>56</v>
      </c>
      <c r="D142" s="92">
        <v>1007</v>
      </c>
      <c r="E142" s="92">
        <v>466</v>
      </c>
      <c r="F142" s="92">
        <v>121</v>
      </c>
      <c r="G142" s="92">
        <v>131</v>
      </c>
      <c r="H142" s="68">
        <v>75</v>
      </c>
    </row>
    <row r="143" spans="1:8">
      <c r="A143" s="387" t="s">
        <v>532</v>
      </c>
      <c r="B143" s="70"/>
      <c r="C143" s="70"/>
      <c r="D143" s="70"/>
      <c r="E143" s="70"/>
      <c r="F143" s="70"/>
      <c r="G143" s="70"/>
      <c r="H143" s="68"/>
    </row>
    <row r="144" spans="1:8">
      <c r="A144" s="26" t="s">
        <v>238</v>
      </c>
      <c r="B144" s="92">
        <v>6</v>
      </c>
      <c r="C144" s="92">
        <v>48</v>
      </c>
      <c r="D144" s="92">
        <v>602</v>
      </c>
      <c r="E144" s="92">
        <v>285</v>
      </c>
      <c r="F144" s="92">
        <v>61</v>
      </c>
      <c r="G144" s="92">
        <v>82</v>
      </c>
      <c r="H144" s="68">
        <v>26</v>
      </c>
    </row>
    <row r="145" spans="1:8">
      <c r="A145" s="79" t="s">
        <v>149</v>
      </c>
      <c r="B145" s="92">
        <v>3</v>
      </c>
      <c r="C145" s="92">
        <v>26</v>
      </c>
      <c r="D145" s="92">
        <v>358</v>
      </c>
      <c r="E145" s="92">
        <v>170</v>
      </c>
      <c r="F145" s="92">
        <v>38</v>
      </c>
      <c r="G145" s="92">
        <v>54</v>
      </c>
      <c r="H145" s="68">
        <v>18</v>
      </c>
    </row>
    <row r="146" spans="1:8">
      <c r="A146" s="387" t="s">
        <v>532</v>
      </c>
      <c r="B146" s="70"/>
      <c r="C146" s="70"/>
      <c r="D146" s="70"/>
      <c r="E146" s="70"/>
      <c r="F146" s="70"/>
      <c r="G146" s="70"/>
      <c r="H146" s="68"/>
    </row>
    <row r="147" spans="1:8">
      <c r="A147" s="21" t="s">
        <v>151</v>
      </c>
      <c r="B147" s="70"/>
      <c r="C147" s="70"/>
      <c r="D147" s="70"/>
      <c r="E147" s="70"/>
      <c r="F147" s="70"/>
      <c r="G147" s="70"/>
      <c r="H147" s="68"/>
    </row>
    <row r="148" spans="1:8">
      <c r="A148" s="359" t="s">
        <v>152</v>
      </c>
      <c r="B148" s="70"/>
      <c r="C148" s="70"/>
      <c r="D148" s="70"/>
      <c r="E148" s="70"/>
      <c r="F148" s="70"/>
      <c r="G148" s="70"/>
      <c r="H148" s="68"/>
    </row>
    <row r="149" spans="1:8">
      <c r="A149" s="26" t="s">
        <v>239</v>
      </c>
      <c r="B149" s="92">
        <v>4</v>
      </c>
      <c r="C149" s="92">
        <v>32</v>
      </c>
      <c r="D149" s="92">
        <v>453</v>
      </c>
      <c r="E149" s="92">
        <v>232</v>
      </c>
      <c r="F149" s="92">
        <v>45</v>
      </c>
      <c r="G149" s="92">
        <v>45</v>
      </c>
      <c r="H149" s="68">
        <v>25</v>
      </c>
    </row>
    <row r="150" spans="1:8">
      <c r="A150" s="26" t="s">
        <v>240</v>
      </c>
      <c r="B150" s="92">
        <v>3</v>
      </c>
      <c r="C150" s="92">
        <v>37</v>
      </c>
      <c r="D150" s="92">
        <v>588</v>
      </c>
      <c r="E150" s="92">
        <v>297</v>
      </c>
      <c r="F150" s="92">
        <v>78</v>
      </c>
      <c r="G150" s="92">
        <v>66</v>
      </c>
      <c r="H150" s="68">
        <v>30</v>
      </c>
    </row>
    <row r="151" spans="1:8">
      <c r="A151" s="26" t="s">
        <v>241</v>
      </c>
      <c r="B151" s="92">
        <v>6</v>
      </c>
      <c r="C151" s="92">
        <v>45</v>
      </c>
      <c r="D151" s="92">
        <v>616</v>
      </c>
      <c r="E151" s="92">
        <v>262</v>
      </c>
      <c r="F151" s="92">
        <v>72</v>
      </c>
      <c r="G151" s="92">
        <v>53</v>
      </c>
      <c r="H151" s="68">
        <v>22</v>
      </c>
    </row>
    <row r="152" spans="1:8">
      <c r="A152" s="26" t="s">
        <v>242</v>
      </c>
      <c r="B152" s="92">
        <v>3</v>
      </c>
      <c r="C152" s="92">
        <v>22</v>
      </c>
      <c r="D152" s="92">
        <v>333</v>
      </c>
      <c r="E152" s="92">
        <v>169</v>
      </c>
      <c r="F152" s="92">
        <v>40</v>
      </c>
      <c r="G152" s="92">
        <v>44</v>
      </c>
      <c r="H152" s="68">
        <v>22</v>
      </c>
    </row>
    <row r="153" spans="1:8">
      <c r="A153" s="26" t="s">
        <v>243</v>
      </c>
      <c r="B153" s="92">
        <v>5</v>
      </c>
      <c r="C153" s="92">
        <v>40</v>
      </c>
      <c r="D153" s="92">
        <v>439</v>
      </c>
      <c r="E153" s="92">
        <v>238</v>
      </c>
      <c r="F153" s="92">
        <v>55</v>
      </c>
      <c r="G153" s="92">
        <v>69</v>
      </c>
      <c r="H153" s="68">
        <v>30</v>
      </c>
    </row>
    <row r="154" spans="1:8">
      <c r="A154" s="26" t="s">
        <v>244</v>
      </c>
      <c r="B154" s="92">
        <v>2</v>
      </c>
      <c r="C154" s="92">
        <v>26</v>
      </c>
      <c r="D154" s="92">
        <v>465</v>
      </c>
      <c r="E154" s="92">
        <v>229</v>
      </c>
      <c r="F154" s="92">
        <v>67</v>
      </c>
      <c r="G154" s="92">
        <v>47</v>
      </c>
      <c r="H154" s="68">
        <v>19</v>
      </c>
    </row>
    <row r="155" spans="1:8" ht="17.25" customHeight="1">
      <c r="A155" s="26" t="s">
        <v>245</v>
      </c>
      <c r="B155" s="92">
        <v>8</v>
      </c>
      <c r="C155" s="92">
        <v>84</v>
      </c>
      <c r="D155" s="92">
        <v>1253</v>
      </c>
      <c r="E155" s="92">
        <v>605</v>
      </c>
      <c r="F155" s="92">
        <v>138</v>
      </c>
      <c r="G155" s="92">
        <v>127</v>
      </c>
      <c r="H155" s="68">
        <v>67</v>
      </c>
    </row>
    <row r="156" spans="1:8">
      <c r="A156" s="49" t="s">
        <v>246</v>
      </c>
      <c r="B156" s="97">
        <v>34</v>
      </c>
      <c r="C156" s="97">
        <v>334</v>
      </c>
      <c r="D156" s="97">
        <v>5231</v>
      </c>
      <c r="E156" s="97">
        <v>2553</v>
      </c>
      <c r="F156" s="97">
        <v>674</v>
      </c>
      <c r="G156" s="97">
        <v>573</v>
      </c>
      <c r="H156" s="98">
        <v>285</v>
      </c>
    </row>
    <row r="157" spans="1:8">
      <c r="A157" s="21" t="s">
        <v>143</v>
      </c>
      <c r="B157" s="70"/>
      <c r="C157" s="70"/>
      <c r="D157" s="70"/>
      <c r="E157" s="70"/>
      <c r="F157" s="70"/>
      <c r="G157" s="70"/>
      <c r="H157" s="68"/>
    </row>
    <row r="158" spans="1:8">
      <c r="A158" s="359" t="s">
        <v>144</v>
      </c>
      <c r="B158" s="70"/>
      <c r="C158" s="70"/>
      <c r="D158" s="70"/>
      <c r="E158" s="70"/>
      <c r="F158" s="70"/>
      <c r="G158" s="70"/>
      <c r="H158" s="68"/>
    </row>
    <row r="159" spans="1:8">
      <c r="A159" s="26" t="s">
        <v>247</v>
      </c>
      <c r="B159" s="92">
        <v>8</v>
      </c>
      <c r="C159" s="92">
        <v>124</v>
      </c>
      <c r="D159" s="92">
        <v>2298</v>
      </c>
      <c r="E159" s="92">
        <v>1171</v>
      </c>
      <c r="F159" s="92">
        <v>291</v>
      </c>
      <c r="G159" s="92">
        <v>227</v>
      </c>
      <c r="H159" s="68">
        <v>111</v>
      </c>
    </row>
    <row r="160" spans="1:8">
      <c r="A160" s="21" t="s">
        <v>146</v>
      </c>
      <c r="B160" s="70"/>
      <c r="C160" s="70"/>
      <c r="D160" s="70"/>
      <c r="E160" s="70"/>
      <c r="F160" s="70"/>
      <c r="G160" s="70"/>
      <c r="H160" s="68"/>
    </row>
    <row r="161" spans="1:8">
      <c r="A161" s="359" t="s">
        <v>147</v>
      </c>
      <c r="B161" s="70"/>
      <c r="C161" s="70"/>
      <c r="D161" s="70"/>
      <c r="E161" s="70"/>
      <c r="F161" s="70"/>
      <c r="G161" s="70"/>
      <c r="H161" s="68"/>
    </row>
    <row r="162" spans="1:8">
      <c r="A162" s="26" t="s">
        <v>248</v>
      </c>
      <c r="B162" s="92">
        <v>9</v>
      </c>
      <c r="C162" s="92">
        <v>73</v>
      </c>
      <c r="D162" s="92">
        <v>1085</v>
      </c>
      <c r="E162" s="92">
        <v>526</v>
      </c>
      <c r="F162" s="92">
        <v>144</v>
      </c>
      <c r="G162" s="92">
        <v>127</v>
      </c>
      <c r="H162" s="68">
        <v>68</v>
      </c>
    </row>
    <row r="163" spans="1:8">
      <c r="A163" s="79" t="s">
        <v>249</v>
      </c>
      <c r="B163" s="92">
        <v>1</v>
      </c>
      <c r="C163" s="92">
        <v>15</v>
      </c>
      <c r="D163" s="92">
        <v>326</v>
      </c>
      <c r="E163" s="92">
        <v>149</v>
      </c>
      <c r="F163" s="92">
        <v>42</v>
      </c>
      <c r="G163" s="92">
        <v>27</v>
      </c>
      <c r="H163" s="68">
        <v>17</v>
      </c>
    </row>
    <row r="164" spans="1:8">
      <c r="A164" s="387" t="s">
        <v>532</v>
      </c>
      <c r="B164" s="69"/>
      <c r="C164" s="69"/>
      <c r="D164" s="69"/>
      <c r="E164" s="69"/>
      <c r="F164" s="69"/>
      <c r="G164" s="69"/>
      <c r="H164" s="74"/>
    </row>
    <row r="165" spans="1:8">
      <c r="A165" s="26" t="s">
        <v>250</v>
      </c>
      <c r="B165" s="92">
        <v>4</v>
      </c>
      <c r="C165" s="92">
        <v>44</v>
      </c>
      <c r="D165" s="92">
        <v>623</v>
      </c>
      <c r="E165" s="92">
        <v>283</v>
      </c>
      <c r="F165" s="92">
        <v>79</v>
      </c>
      <c r="G165" s="92">
        <v>80</v>
      </c>
      <c r="H165" s="68">
        <v>36</v>
      </c>
    </row>
    <row r="166" spans="1:8">
      <c r="A166" s="79" t="s">
        <v>149</v>
      </c>
      <c r="B166" s="92">
        <v>1</v>
      </c>
      <c r="C166" s="92">
        <v>23</v>
      </c>
      <c r="D166" s="92">
        <v>470</v>
      </c>
      <c r="E166" s="92">
        <v>217</v>
      </c>
      <c r="F166" s="92">
        <v>56</v>
      </c>
      <c r="G166" s="92">
        <v>54</v>
      </c>
      <c r="H166" s="68">
        <v>27</v>
      </c>
    </row>
    <row r="167" spans="1:8">
      <c r="A167" s="387" t="s">
        <v>532</v>
      </c>
      <c r="B167" s="69"/>
      <c r="C167" s="69"/>
      <c r="D167" s="69"/>
      <c r="E167" s="69"/>
      <c r="F167" s="69"/>
      <c r="G167" s="69"/>
      <c r="H167" s="74"/>
    </row>
    <row r="168" spans="1:8">
      <c r="A168" s="21" t="s">
        <v>151</v>
      </c>
      <c r="B168" s="70"/>
      <c r="C168" s="70"/>
      <c r="D168" s="70"/>
      <c r="E168" s="70"/>
      <c r="F168" s="70"/>
      <c r="G168" s="70"/>
      <c r="H168" s="68"/>
    </row>
    <row r="169" spans="1:8">
      <c r="A169" s="359" t="s">
        <v>152</v>
      </c>
      <c r="B169" s="70"/>
      <c r="C169" s="70"/>
      <c r="D169" s="70"/>
      <c r="E169" s="70"/>
      <c r="F169" s="70"/>
      <c r="G169" s="70"/>
      <c r="H169" s="68"/>
    </row>
    <row r="170" spans="1:8">
      <c r="A170" s="26" t="s">
        <v>251</v>
      </c>
      <c r="B170" s="92">
        <v>8</v>
      </c>
      <c r="C170" s="92">
        <v>43</v>
      </c>
      <c r="D170" s="92">
        <v>437</v>
      </c>
      <c r="E170" s="92">
        <v>203</v>
      </c>
      <c r="F170" s="92">
        <v>58</v>
      </c>
      <c r="G170" s="92">
        <v>55</v>
      </c>
      <c r="H170" s="68">
        <v>26</v>
      </c>
    </row>
    <row r="171" spans="1:8">
      <c r="A171" s="26" t="s">
        <v>252</v>
      </c>
      <c r="B171" s="92">
        <v>5</v>
      </c>
      <c r="C171" s="92">
        <v>50</v>
      </c>
      <c r="D171" s="92">
        <v>788</v>
      </c>
      <c r="E171" s="92">
        <v>370</v>
      </c>
      <c r="F171" s="92">
        <v>102</v>
      </c>
      <c r="G171" s="92">
        <v>84</v>
      </c>
      <c r="H171" s="68">
        <v>44</v>
      </c>
    </row>
    <row r="172" spans="1:8">
      <c r="A172" s="40" t="s">
        <v>253</v>
      </c>
      <c r="B172" s="70"/>
      <c r="C172" s="70"/>
      <c r="D172" s="70"/>
      <c r="E172" s="70"/>
      <c r="F172" s="70"/>
      <c r="G172" s="70"/>
      <c r="H172" s="68"/>
    </row>
    <row r="173" spans="1:8">
      <c r="A173" s="389" t="s">
        <v>254</v>
      </c>
      <c r="B173" s="72"/>
      <c r="C173" s="72"/>
      <c r="D173" s="72"/>
      <c r="E173" s="72"/>
      <c r="F173" s="72"/>
      <c r="G173" s="72"/>
      <c r="H173" s="10"/>
    </row>
    <row r="174" spans="1:8">
      <c r="A174" s="288" t="s">
        <v>255</v>
      </c>
      <c r="B174" s="97">
        <v>67</v>
      </c>
      <c r="C174" s="97">
        <v>996</v>
      </c>
      <c r="D174" s="97">
        <v>15992</v>
      </c>
      <c r="E174" s="97">
        <v>7652</v>
      </c>
      <c r="F174" s="97">
        <v>1848</v>
      </c>
      <c r="G174" s="97">
        <v>1767</v>
      </c>
      <c r="H174" s="98">
        <v>821</v>
      </c>
    </row>
    <row r="175" spans="1:8" ht="20.399999999999999">
      <c r="A175" s="49" t="s">
        <v>756</v>
      </c>
      <c r="B175" s="78">
        <v>126</v>
      </c>
      <c r="C175" s="78">
        <v>1946</v>
      </c>
      <c r="D175" s="78">
        <v>34391</v>
      </c>
      <c r="E175" s="78">
        <v>16736</v>
      </c>
      <c r="F175" s="78">
        <v>4200</v>
      </c>
      <c r="G175" s="78">
        <v>3549</v>
      </c>
      <c r="H175" s="87">
        <v>1751</v>
      </c>
    </row>
    <row r="176" spans="1:8">
      <c r="A176" s="49" t="s">
        <v>256</v>
      </c>
      <c r="B176" s="97">
        <v>41</v>
      </c>
      <c r="C176" s="97">
        <v>560</v>
      </c>
      <c r="D176" s="97">
        <v>9345</v>
      </c>
      <c r="E176" s="97">
        <v>4657</v>
      </c>
      <c r="F176" s="97">
        <v>1179</v>
      </c>
      <c r="G176" s="97">
        <v>919</v>
      </c>
      <c r="H176" s="98">
        <v>455</v>
      </c>
    </row>
    <row r="177" spans="1:8">
      <c r="A177" s="21" t="s">
        <v>161</v>
      </c>
      <c r="B177" s="92"/>
      <c r="C177" s="92"/>
      <c r="D177" s="92"/>
      <c r="E177" s="92"/>
      <c r="F177" s="92"/>
      <c r="G177" s="92"/>
      <c r="H177" s="68"/>
    </row>
    <row r="178" spans="1:8">
      <c r="A178" s="359" t="s">
        <v>162</v>
      </c>
      <c r="B178" s="92"/>
      <c r="C178" s="92"/>
      <c r="D178" s="92"/>
      <c r="E178" s="92"/>
      <c r="F178" s="92"/>
      <c r="G178" s="92"/>
      <c r="H178" s="68"/>
    </row>
    <row r="179" spans="1:8">
      <c r="A179" s="26" t="s">
        <v>257</v>
      </c>
      <c r="B179" s="92">
        <v>9</v>
      </c>
      <c r="C179" s="92">
        <v>165</v>
      </c>
      <c r="D179" s="92">
        <v>3116</v>
      </c>
      <c r="E179" s="92">
        <v>1591</v>
      </c>
      <c r="F179" s="92">
        <v>385</v>
      </c>
      <c r="G179" s="92">
        <v>311</v>
      </c>
      <c r="H179" s="68">
        <v>148</v>
      </c>
    </row>
    <row r="180" spans="1:8">
      <c r="A180" s="26" t="s">
        <v>258</v>
      </c>
      <c r="B180" s="92">
        <v>5</v>
      </c>
      <c r="C180" s="92">
        <v>90</v>
      </c>
      <c r="D180" s="92">
        <v>1328</v>
      </c>
      <c r="E180" s="92">
        <v>639</v>
      </c>
      <c r="F180" s="92">
        <v>170</v>
      </c>
      <c r="G180" s="92">
        <v>141</v>
      </c>
      <c r="H180" s="68">
        <v>77</v>
      </c>
    </row>
    <row r="181" spans="1:8">
      <c r="A181" s="21" t="s">
        <v>146</v>
      </c>
      <c r="B181" s="92"/>
      <c r="C181" s="92"/>
      <c r="D181" s="92"/>
      <c r="E181" s="92"/>
      <c r="F181" s="92"/>
      <c r="G181" s="92"/>
      <c r="H181" s="68"/>
    </row>
    <row r="182" spans="1:8">
      <c r="A182" s="359" t="s">
        <v>147</v>
      </c>
      <c r="B182" s="92"/>
      <c r="C182" s="92"/>
      <c r="D182" s="92"/>
      <c r="E182" s="92"/>
      <c r="F182" s="92"/>
      <c r="G182" s="92"/>
      <c r="H182" s="68"/>
    </row>
    <row r="183" spans="1:8">
      <c r="A183" s="26" t="s">
        <v>259</v>
      </c>
      <c r="B183" s="92">
        <v>4</v>
      </c>
      <c r="C183" s="92">
        <v>39</v>
      </c>
      <c r="D183" s="92">
        <v>677</v>
      </c>
      <c r="E183" s="92">
        <v>343</v>
      </c>
      <c r="F183" s="92">
        <v>86</v>
      </c>
      <c r="G183" s="92">
        <v>72</v>
      </c>
      <c r="H183" s="68">
        <v>36</v>
      </c>
    </row>
    <row r="184" spans="1:8">
      <c r="A184" s="79" t="s">
        <v>149</v>
      </c>
      <c r="B184" s="92">
        <v>1</v>
      </c>
      <c r="C184" s="92">
        <v>14</v>
      </c>
      <c r="D184" s="92">
        <v>291</v>
      </c>
      <c r="E184" s="92">
        <v>146</v>
      </c>
      <c r="F184" s="92">
        <v>37</v>
      </c>
      <c r="G184" s="92">
        <v>40</v>
      </c>
      <c r="H184" s="68">
        <v>25</v>
      </c>
    </row>
    <row r="185" spans="1:8" ht="18" customHeight="1">
      <c r="A185" s="387" t="s">
        <v>532</v>
      </c>
      <c r="B185" s="129"/>
      <c r="C185" s="129"/>
      <c r="D185" s="129"/>
      <c r="E185" s="129"/>
      <c r="F185" s="129"/>
      <c r="G185" s="129"/>
      <c r="H185" s="128"/>
    </row>
    <row r="186" spans="1:8">
      <c r="A186" s="26" t="s">
        <v>260</v>
      </c>
      <c r="B186" s="92">
        <v>5</v>
      </c>
      <c r="C186" s="92">
        <v>52</v>
      </c>
      <c r="D186" s="92">
        <v>681</v>
      </c>
      <c r="E186" s="92">
        <v>354</v>
      </c>
      <c r="F186" s="92">
        <v>85</v>
      </c>
      <c r="G186" s="92">
        <v>68</v>
      </c>
      <c r="H186" s="68">
        <v>33</v>
      </c>
    </row>
    <row r="187" spans="1:8">
      <c r="A187" s="79" t="s">
        <v>149</v>
      </c>
      <c r="B187" s="92">
        <v>2</v>
      </c>
      <c r="C187" s="92">
        <v>29</v>
      </c>
      <c r="D187" s="92">
        <v>440</v>
      </c>
      <c r="E187" s="92">
        <v>233</v>
      </c>
      <c r="F187" s="92">
        <v>51</v>
      </c>
      <c r="G187" s="92">
        <v>49</v>
      </c>
      <c r="H187" s="68">
        <v>23</v>
      </c>
    </row>
    <row r="188" spans="1:8" ht="18.75" customHeight="1">
      <c r="A188" s="387" t="s">
        <v>532</v>
      </c>
      <c r="B188" s="69"/>
      <c r="C188" s="69"/>
      <c r="D188" s="69"/>
      <c r="E188" s="69"/>
      <c r="F188" s="69"/>
      <c r="G188" s="69"/>
      <c r="H188" s="74"/>
    </row>
    <row r="189" spans="1:8">
      <c r="A189" s="21" t="s">
        <v>151</v>
      </c>
      <c r="B189" s="70"/>
      <c r="C189" s="70"/>
      <c r="D189" s="70"/>
      <c r="E189" s="70"/>
      <c r="F189" s="70"/>
      <c r="G189" s="70"/>
      <c r="H189" s="68"/>
    </row>
    <row r="190" spans="1:8">
      <c r="A190" s="359" t="s">
        <v>152</v>
      </c>
      <c r="B190" s="70"/>
      <c r="C190" s="70"/>
      <c r="D190" s="70"/>
      <c r="E190" s="70"/>
      <c r="F190" s="70"/>
      <c r="G190" s="70"/>
      <c r="H190" s="68"/>
    </row>
    <row r="191" spans="1:8">
      <c r="A191" s="26" t="s">
        <v>261</v>
      </c>
      <c r="B191" s="92">
        <v>4</v>
      </c>
      <c r="C191" s="92">
        <v>67</v>
      </c>
      <c r="D191" s="92">
        <v>1310</v>
      </c>
      <c r="E191" s="92">
        <v>655</v>
      </c>
      <c r="F191" s="92">
        <v>160</v>
      </c>
      <c r="G191" s="92">
        <v>110</v>
      </c>
      <c r="H191" s="68">
        <v>54</v>
      </c>
    </row>
    <row r="192" spans="1:8">
      <c r="A192" s="26" t="s">
        <v>262</v>
      </c>
      <c r="B192" s="92">
        <v>4</v>
      </c>
      <c r="C192" s="92">
        <v>56</v>
      </c>
      <c r="D192" s="92">
        <v>1038</v>
      </c>
      <c r="E192" s="92">
        <v>493</v>
      </c>
      <c r="F192" s="92">
        <v>122</v>
      </c>
      <c r="G192" s="92">
        <v>109</v>
      </c>
      <c r="H192" s="68">
        <v>58</v>
      </c>
    </row>
    <row r="193" spans="1:11">
      <c r="A193" s="26" t="s">
        <v>263</v>
      </c>
      <c r="B193" s="92">
        <v>8</v>
      </c>
      <c r="C193" s="92">
        <v>67</v>
      </c>
      <c r="D193" s="92">
        <v>740</v>
      </c>
      <c r="E193" s="92">
        <v>363</v>
      </c>
      <c r="F193" s="92">
        <v>103</v>
      </c>
      <c r="G193" s="92">
        <v>77</v>
      </c>
      <c r="H193" s="68">
        <v>32</v>
      </c>
    </row>
    <row r="194" spans="1:11">
      <c r="A194" s="26" t="s">
        <v>264</v>
      </c>
      <c r="B194" s="92">
        <v>2</v>
      </c>
      <c r="C194" s="92">
        <v>24</v>
      </c>
      <c r="D194" s="92">
        <v>455</v>
      </c>
      <c r="E194" s="92">
        <v>219</v>
      </c>
      <c r="F194" s="92">
        <v>68</v>
      </c>
      <c r="G194" s="92">
        <v>31</v>
      </c>
      <c r="H194" s="68">
        <v>17</v>
      </c>
    </row>
    <row r="195" spans="1:11">
      <c r="A195" s="40" t="s">
        <v>215</v>
      </c>
      <c r="B195" s="70"/>
      <c r="C195" s="70"/>
      <c r="D195" s="70"/>
      <c r="E195" s="70"/>
      <c r="F195" s="70"/>
      <c r="G195" s="70"/>
      <c r="H195" s="68"/>
    </row>
    <row r="196" spans="1:11" ht="22.5" customHeight="1">
      <c r="A196" s="389" t="s">
        <v>216</v>
      </c>
      <c r="B196" s="72"/>
      <c r="C196" s="72"/>
      <c r="D196" s="72"/>
      <c r="E196" s="72"/>
      <c r="F196" s="72"/>
      <c r="G196" s="72"/>
      <c r="H196" s="10"/>
    </row>
    <row r="197" spans="1:11">
      <c r="A197" s="288" t="s">
        <v>265</v>
      </c>
      <c r="B197" s="97">
        <v>38</v>
      </c>
      <c r="C197" s="97">
        <v>698</v>
      </c>
      <c r="D197" s="97">
        <v>13155</v>
      </c>
      <c r="E197" s="97">
        <v>6395</v>
      </c>
      <c r="F197" s="97">
        <v>1586</v>
      </c>
      <c r="G197" s="97">
        <v>1263</v>
      </c>
      <c r="H197" s="98">
        <v>632</v>
      </c>
    </row>
    <row r="198" spans="1:11">
      <c r="A198" s="288" t="s">
        <v>266</v>
      </c>
      <c r="B198" s="97">
        <v>47</v>
      </c>
      <c r="C198" s="97">
        <v>688</v>
      </c>
      <c r="D198" s="97">
        <v>11891</v>
      </c>
      <c r="E198" s="97">
        <v>5684</v>
      </c>
      <c r="F198" s="97">
        <v>1435</v>
      </c>
      <c r="G198" s="97">
        <v>1367</v>
      </c>
      <c r="H198" s="98">
        <v>664</v>
      </c>
    </row>
    <row r="199" spans="1:11" ht="20.399999999999999">
      <c r="A199" s="49" t="s">
        <v>757</v>
      </c>
      <c r="B199" s="97">
        <v>178</v>
      </c>
      <c r="C199" s="97">
        <v>3024</v>
      </c>
      <c r="D199" s="97">
        <v>53042</v>
      </c>
      <c r="E199" s="97">
        <v>25817</v>
      </c>
      <c r="F199" s="97">
        <v>6413</v>
      </c>
      <c r="G199" s="97">
        <v>5560</v>
      </c>
      <c r="H199" s="98">
        <v>2688</v>
      </c>
    </row>
    <row r="200" spans="1:11">
      <c r="A200" s="40" t="s">
        <v>215</v>
      </c>
      <c r="B200" s="72"/>
      <c r="C200" s="72"/>
      <c r="D200" s="72"/>
      <c r="E200" s="72"/>
      <c r="F200" s="72"/>
      <c r="G200" s="72"/>
      <c r="H200" s="10"/>
    </row>
    <row r="201" spans="1:11">
      <c r="A201" s="366" t="s">
        <v>216</v>
      </c>
      <c r="B201" s="73"/>
      <c r="C201" s="73"/>
      <c r="D201" s="73"/>
      <c r="E201" s="73"/>
      <c r="F201" s="73"/>
      <c r="G201" s="73"/>
      <c r="H201" s="84"/>
    </row>
    <row r="202" spans="1:11">
      <c r="A202" s="82" t="s">
        <v>267</v>
      </c>
      <c r="B202" s="97">
        <v>27</v>
      </c>
      <c r="C202" s="97">
        <v>472</v>
      </c>
      <c r="D202" s="97">
        <v>8232</v>
      </c>
      <c r="E202" s="97">
        <v>3941</v>
      </c>
      <c r="F202" s="97">
        <v>1016</v>
      </c>
      <c r="G202" s="97">
        <v>990</v>
      </c>
      <c r="H202" s="98">
        <v>485</v>
      </c>
    </row>
    <row r="203" spans="1:11">
      <c r="A203" s="82" t="s">
        <v>268</v>
      </c>
      <c r="B203" s="97">
        <v>79</v>
      </c>
      <c r="C203" s="97">
        <v>1212</v>
      </c>
      <c r="D203" s="97">
        <v>20425</v>
      </c>
      <c r="E203" s="97">
        <v>9901</v>
      </c>
      <c r="F203" s="97">
        <v>2464</v>
      </c>
      <c r="G203" s="97">
        <v>2071</v>
      </c>
      <c r="H203" s="98">
        <v>1003</v>
      </c>
    </row>
    <row r="204" spans="1:11">
      <c r="A204" s="82" t="s">
        <v>269</v>
      </c>
      <c r="B204" s="97">
        <v>19</v>
      </c>
      <c r="C204" s="97">
        <v>323</v>
      </c>
      <c r="D204" s="97">
        <v>5640</v>
      </c>
      <c r="E204" s="97">
        <v>2725</v>
      </c>
      <c r="F204" s="97">
        <v>668</v>
      </c>
      <c r="G204" s="97">
        <v>616</v>
      </c>
      <c r="H204" s="98">
        <v>279</v>
      </c>
    </row>
    <row r="205" spans="1:11">
      <c r="A205" s="82" t="s">
        <v>270</v>
      </c>
      <c r="B205" s="97">
        <v>30</v>
      </c>
      <c r="C205" s="97">
        <v>587</v>
      </c>
      <c r="D205" s="97">
        <v>10540</v>
      </c>
      <c r="E205" s="97">
        <v>5144</v>
      </c>
      <c r="F205" s="97">
        <v>1316</v>
      </c>
      <c r="G205" s="97">
        <v>1044</v>
      </c>
      <c r="H205" s="98">
        <v>515</v>
      </c>
      <c r="K205" s="103"/>
    </row>
    <row r="206" spans="1:11">
      <c r="A206" s="82" t="s">
        <v>271</v>
      </c>
      <c r="B206" s="97">
        <v>13</v>
      </c>
      <c r="C206" s="97">
        <v>240</v>
      </c>
      <c r="D206" s="97">
        <v>4800</v>
      </c>
      <c r="E206" s="97">
        <v>2435</v>
      </c>
      <c r="F206" s="97">
        <v>555</v>
      </c>
      <c r="G206" s="97">
        <v>436</v>
      </c>
      <c r="H206" s="98">
        <v>211</v>
      </c>
      <c r="K206" s="103"/>
    </row>
    <row r="207" spans="1:11">
      <c r="A207" s="82" t="s">
        <v>272</v>
      </c>
      <c r="B207" s="97">
        <v>10</v>
      </c>
      <c r="C207" s="97">
        <v>190</v>
      </c>
      <c r="D207" s="97">
        <v>3405</v>
      </c>
      <c r="E207" s="97">
        <v>1671</v>
      </c>
      <c r="F207" s="97">
        <v>394</v>
      </c>
      <c r="G207" s="97">
        <v>403</v>
      </c>
      <c r="H207" s="98">
        <v>195</v>
      </c>
      <c r="K207" s="103"/>
    </row>
    <row r="208" spans="1:11" ht="20.399999999999999">
      <c r="A208" s="49" t="s">
        <v>758</v>
      </c>
      <c r="B208" s="78">
        <v>202</v>
      </c>
      <c r="C208" s="78">
        <v>2853</v>
      </c>
      <c r="D208" s="78">
        <v>50564</v>
      </c>
      <c r="E208" s="78">
        <v>24554</v>
      </c>
      <c r="F208" s="78">
        <v>6112</v>
      </c>
      <c r="G208" s="78">
        <v>5136</v>
      </c>
      <c r="H208" s="87">
        <v>2512</v>
      </c>
      <c r="K208" s="103"/>
    </row>
    <row r="209" spans="1:11">
      <c r="A209" s="49" t="s">
        <v>273</v>
      </c>
      <c r="B209" s="97">
        <v>48</v>
      </c>
      <c r="C209" s="97">
        <v>501</v>
      </c>
      <c r="D209" s="97">
        <v>7550</v>
      </c>
      <c r="E209" s="97">
        <v>3666</v>
      </c>
      <c r="F209" s="97">
        <v>930</v>
      </c>
      <c r="G209" s="97">
        <v>840</v>
      </c>
      <c r="H209" s="98">
        <v>391</v>
      </c>
      <c r="K209" s="103"/>
    </row>
    <row r="210" spans="1:11">
      <c r="A210" s="21" t="s">
        <v>143</v>
      </c>
      <c r="B210" s="72"/>
      <c r="C210" s="72"/>
      <c r="D210" s="72"/>
      <c r="E210" s="72"/>
      <c r="F210" s="72"/>
      <c r="G210" s="72"/>
      <c r="H210" s="10"/>
      <c r="K210" s="103"/>
    </row>
    <row r="211" spans="1:11">
      <c r="A211" s="359" t="s">
        <v>274</v>
      </c>
      <c r="B211" s="70"/>
      <c r="C211" s="70"/>
      <c r="D211" s="70"/>
      <c r="E211" s="70"/>
      <c r="F211" s="70"/>
      <c r="G211" s="70"/>
      <c r="H211" s="68"/>
      <c r="K211" s="103"/>
    </row>
    <row r="212" spans="1:11">
      <c r="A212" s="26" t="s">
        <v>275</v>
      </c>
      <c r="B212" s="92">
        <v>17</v>
      </c>
      <c r="C212" s="92">
        <v>252</v>
      </c>
      <c r="D212" s="92">
        <v>3773</v>
      </c>
      <c r="E212" s="92">
        <v>1838</v>
      </c>
      <c r="F212" s="92">
        <v>473</v>
      </c>
      <c r="G212" s="92">
        <v>399</v>
      </c>
      <c r="H212" s="68">
        <v>194</v>
      </c>
      <c r="K212" s="103"/>
    </row>
    <row r="213" spans="1:11">
      <c r="A213" s="21" t="s">
        <v>146</v>
      </c>
      <c r="B213" s="72"/>
      <c r="C213" s="72"/>
      <c r="D213" s="72"/>
      <c r="E213" s="72"/>
      <c r="F213" s="72"/>
      <c r="G213" s="72"/>
      <c r="H213" s="10"/>
      <c r="K213" s="103"/>
    </row>
    <row r="214" spans="1:11">
      <c r="A214" s="359" t="s">
        <v>147</v>
      </c>
      <c r="B214" s="70"/>
      <c r="C214" s="70"/>
      <c r="D214" s="70"/>
      <c r="E214" s="70"/>
      <c r="F214" s="70"/>
      <c r="G214" s="70"/>
      <c r="H214" s="68"/>
      <c r="K214" s="103"/>
    </row>
    <row r="215" spans="1:11">
      <c r="A215" s="26" t="s">
        <v>276</v>
      </c>
      <c r="B215" s="92">
        <v>3</v>
      </c>
      <c r="C215" s="92">
        <v>29</v>
      </c>
      <c r="D215" s="92">
        <v>387</v>
      </c>
      <c r="E215" s="92">
        <v>197</v>
      </c>
      <c r="F215" s="92">
        <v>48</v>
      </c>
      <c r="G215" s="92">
        <v>45</v>
      </c>
      <c r="H215" s="68">
        <v>20</v>
      </c>
      <c r="K215" s="103"/>
    </row>
    <row r="216" spans="1:11">
      <c r="A216" s="79" t="s">
        <v>149</v>
      </c>
      <c r="B216" s="92">
        <v>1</v>
      </c>
      <c r="C216" s="92">
        <v>14</v>
      </c>
      <c r="D216" s="92">
        <v>262</v>
      </c>
      <c r="E216" s="92">
        <v>134</v>
      </c>
      <c r="F216" s="92">
        <v>37</v>
      </c>
      <c r="G216" s="92">
        <v>38</v>
      </c>
      <c r="H216" s="68">
        <v>15</v>
      </c>
      <c r="K216" s="103"/>
    </row>
    <row r="217" spans="1:11" ht="19.5" customHeight="1">
      <c r="A217" s="387" t="s">
        <v>532</v>
      </c>
      <c r="B217" s="70"/>
      <c r="C217" s="70"/>
      <c r="D217" s="70"/>
      <c r="E217" s="70"/>
      <c r="F217" s="70"/>
      <c r="G217" s="70"/>
      <c r="H217" s="68"/>
      <c r="K217" s="103"/>
    </row>
    <row r="218" spans="1:11">
      <c r="A218" s="289" t="s">
        <v>277</v>
      </c>
      <c r="B218" s="70"/>
      <c r="C218" s="70"/>
      <c r="D218" s="70"/>
      <c r="E218" s="70"/>
      <c r="F218" s="70"/>
      <c r="G218" s="70"/>
      <c r="H218" s="68"/>
      <c r="K218" s="103"/>
    </row>
    <row r="219" spans="1:11">
      <c r="A219" s="79" t="s">
        <v>149</v>
      </c>
      <c r="B219" s="92">
        <v>5</v>
      </c>
      <c r="C219" s="92">
        <v>50</v>
      </c>
      <c r="D219" s="92">
        <v>830</v>
      </c>
      <c r="E219" s="92">
        <v>398</v>
      </c>
      <c r="F219" s="92">
        <v>99</v>
      </c>
      <c r="G219" s="92">
        <v>107</v>
      </c>
      <c r="H219" s="68">
        <v>37</v>
      </c>
      <c r="K219" s="103"/>
    </row>
    <row r="220" spans="1:11">
      <c r="A220" s="390" t="s">
        <v>531</v>
      </c>
      <c r="B220" s="92">
        <v>2</v>
      </c>
      <c r="C220" s="92">
        <v>24</v>
      </c>
      <c r="D220" s="92">
        <v>386</v>
      </c>
      <c r="E220" s="92">
        <v>180</v>
      </c>
      <c r="F220" s="92">
        <v>39</v>
      </c>
      <c r="G220" s="92">
        <v>48</v>
      </c>
      <c r="H220" s="68">
        <v>19</v>
      </c>
      <c r="K220" s="103"/>
    </row>
    <row r="221" spans="1:11">
      <c r="A221" s="21" t="s">
        <v>151</v>
      </c>
      <c r="B221" s="72"/>
      <c r="C221" s="72"/>
      <c r="D221" s="72"/>
      <c r="E221" s="72"/>
      <c r="F221" s="72"/>
      <c r="G221" s="72"/>
      <c r="H221" s="10"/>
      <c r="K221" s="103"/>
    </row>
    <row r="222" spans="1:11">
      <c r="A222" s="359" t="s">
        <v>152</v>
      </c>
      <c r="B222" s="70"/>
      <c r="C222" s="70"/>
      <c r="D222" s="70"/>
      <c r="E222" s="70"/>
      <c r="F222" s="70"/>
      <c r="G222" s="70"/>
      <c r="H222" s="68"/>
      <c r="K222" s="103"/>
    </row>
    <row r="223" spans="1:11">
      <c r="A223" s="26" t="s">
        <v>278</v>
      </c>
      <c r="B223" s="92">
        <v>4</v>
      </c>
      <c r="C223" s="92">
        <v>23</v>
      </c>
      <c r="D223" s="92">
        <v>447</v>
      </c>
      <c r="E223" s="92">
        <v>207</v>
      </c>
      <c r="F223" s="92">
        <v>70</v>
      </c>
      <c r="G223" s="92">
        <v>43</v>
      </c>
      <c r="H223" s="68">
        <v>24</v>
      </c>
      <c r="K223" s="103"/>
    </row>
    <row r="224" spans="1:11">
      <c r="A224" s="26" t="s">
        <v>279</v>
      </c>
      <c r="B224" s="92">
        <v>5</v>
      </c>
      <c r="C224" s="92">
        <v>47</v>
      </c>
      <c r="D224" s="92">
        <v>822</v>
      </c>
      <c r="E224" s="92">
        <v>395</v>
      </c>
      <c r="F224" s="92">
        <v>98</v>
      </c>
      <c r="G224" s="92">
        <v>99</v>
      </c>
      <c r="H224" s="68">
        <v>53</v>
      </c>
      <c r="K224" s="103"/>
    </row>
    <row r="225" spans="1:11">
      <c r="A225" s="26" t="s">
        <v>280</v>
      </c>
      <c r="B225" s="92">
        <v>4</v>
      </c>
      <c r="C225" s="92">
        <v>27</v>
      </c>
      <c r="D225" s="92">
        <v>430</v>
      </c>
      <c r="E225" s="92">
        <v>204</v>
      </c>
      <c r="F225" s="92">
        <v>58</v>
      </c>
      <c r="G225" s="92">
        <v>49</v>
      </c>
      <c r="H225" s="68">
        <v>18</v>
      </c>
      <c r="K225" s="103"/>
    </row>
    <row r="226" spans="1:11">
      <c r="A226" s="26" t="s">
        <v>281</v>
      </c>
      <c r="B226" s="92">
        <v>4</v>
      </c>
      <c r="C226" s="92">
        <v>33</v>
      </c>
      <c r="D226" s="92">
        <v>486</v>
      </c>
      <c r="E226" s="92">
        <v>242</v>
      </c>
      <c r="F226" s="92">
        <v>46</v>
      </c>
      <c r="G226" s="92">
        <v>53</v>
      </c>
      <c r="H226" s="68">
        <v>19</v>
      </c>
      <c r="K226" s="103"/>
    </row>
    <row r="227" spans="1:11">
      <c r="A227" s="26" t="s">
        <v>282</v>
      </c>
      <c r="B227" s="92">
        <v>6</v>
      </c>
      <c r="C227" s="92">
        <v>40</v>
      </c>
      <c r="D227" s="92">
        <v>375</v>
      </c>
      <c r="E227" s="92">
        <v>185</v>
      </c>
      <c r="F227" s="92">
        <v>38</v>
      </c>
      <c r="G227" s="92">
        <v>45</v>
      </c>
      <c r="H227" s="68">
        <v>26</v>
      </c>
      <c r="K227" s="103"/>
    </row>
    <row r="228" spans="1:11">
      <c r="A228" s="49" t="s">
        <v>283</v>
      </c>
      <c r="B228" s="97">
        <v>27</v>
      </c>
      <c r="C228" s="97">
        <v>361</v>
      </c>
      <c r="D228" s="97">
        <v>6778</v>
      </c>
      <c r="E228" s="97">
        <v>3300</v>
      </c>
      <c r="F228" s="97">
        <v>869</v>
      </c>
      <c r="G228" s="97">
        <v>669</v>
      </c>
      <c r="H228" s="98">
        <v>337</v>
      </c>
      <c r="K228" s="103"/>
    </row>
    <row r="229" spans="1:11" ht="21.75" customHeight="1">
      <c r="A229" s="21" t="s">
        <v>196</v>
      </c>
      <c r="B229" s="72"/>
      <c r="C229" s="72"/>
      <c r="D229" s="72"/>
      <c r="E229" s="72"/>
      <c r="F229" s="72"/>
      <c r="G229" s="72"/>
      <c r="H229" s="10"/>
      <c r="K229" s="103"/>
    </row>
    <row r="230" spans="1:11" ht="18.75" customHeight="1">
      <c r="A230" s="359" t="s">
        <v>284</v>
      </c>
      <c r="B230" s="70"/>
      <c r="C230" s="70"/>
      <c r="D230" s="70"/>
      <c r="E230" s="70"/>
      <c r="F230" s="70"/>
      <c r="G230" s="70"/>
      <c r="H230" s="68"/>
      <c r="K230" s="103"/>
    </row>
    <row r="231" spans="1:11" ht="21" customHeight="1">
      <c r="A231" s="26" t="s">
        <v>285</v>
      </c>
      <c r="B231" s="92">
        <v>14</v>
      </c>
      <c r="C231" s="92">
        <v>190</v>
      </c>
      <c r="D231" s="92">
        <v>3592</v>
      </c>
      <c r="E231" s="92">
        <v>1746</v>
      </c>
      <c r="F231" s="92">
        <v>454</v>
      </c>
      <c r="G231" s="92">
        <v>341</v>
      </c>
      <c r="H231" s="68">
        <v>171</v>
      </c>
      <c r="K231" s="103"/>
    </row>
    <row r="232" spans="1:11" ht="13.5" customHeight="1">
      <c r="A232" s="79" t="s">
        <v>149</v>
      </c>
      <c r="B232" s="92">
        <v>8</v>
      </c>
      <c r="C232" s="92">
        <v>124</v>
      </c>
      <c r="D232" s="92">
        <v>2363</v>
      </c>
      <c r="E232" s="92">
        <v>1151</v>
      </c>
      <c r="F232" s="92">
        <v>300</v>
      </c>
      <c r="G232" s="92">
        <v>235</v>
      </c>
      <c r="H232" s="68">
        <v>113</v>
      </c>
      <c r="K232" s="103"/>
    </row>
    <row r="233" spans="1:11" ht="15" customHeight="1">
      <c r="A233" s="387" t="s">
        <v>532</v>
      </c>
      <c r="B233" s="70"/>
      <c r="C233" s="70"/>
      <c r="D233" s="70"/>
      <c r="E233" s="70"/>
      <c r="F233" s="70"/>
      <c r="G233" s="70"/>
      <c r="H233" s="68"/>
      <c r="K233" s="103"/>
    </row>
    <row r="234" spans="1:11">
      <c r="A234" s="21" t="s">
        <v>151</v>
      </c>
      <c r="B234" s="72"/>
      <c r="C234" s="72"/>
      <c r="D234" s="72"/>
      <c r="E234" s="72"/>
      <c r="F234" s="72"/>
      <c r="G234" s="72"/>
      <c r="H234" s="10"/>
      <c r="K234" s="103"/>
    </row>
    <row r="235" spans="1:11">
      <c r="A235" s="359" t="s">
        <v>152</v>
      </c>
      <c r="B235" s="70"/>
      <c r="C235" s="70"/>
      <c r="D235" s="70"/>
      <c r="E235" s="70"/>
      <c r="F235" s="70"/>
      <c r="G235" s="70"/>
      <c r="H235" s="68"/>
      <c r="K235" s="103"/>
    </row>
    <row r="236" spans="1:11">
      <c r="A236" s="26" t="s">
        <v>286</v>
      </c>
      <c r="B236" s="92">
        <v>4</v>
      </c>
      <c r="C236" s="92">
        <v>47</v>
      </c>
      <c r="D236" s="92">
        <v>821</v>
      </c>
      <c r="E236" s="92">
        <v>399</v>
      </c>
      <c r="F236" s="92">
        <v>109</v>
      </c>
      <c r="G236" s="92">
        <v>86</v>
      </c>
      <c r="H236" s="68">
        <v>50</v>
      </c>
      <c r="K236" s="103"/>
    </row>
    <row r="237" spans="1:11">
      <c r="A237" s="26" t="s">
        <v>287</v>
      </c>
      <c r="B237" s="92">
        <v>1</v>
      </c>
      <c r="C237" s="92">
        <v>19</v>
      </c>
      <c r="D237" s="92">
        <v>396</v>
      </c>
      <c r="E237" s="92">
        <v>198</v>
      </c>
      <c r="F237" s="92">
        <v>47</v>
      </c>
      <c r="G237" s="92">
        <v>40</v>
      </c>
      <c r="H237" s="68">
        <v>17</v>
      </c>
      <c r="K237" s="103"/>
    </row>
    <row r="238" spans="1:11">
      <c r="A238" s="26" t="s">
        <v>288</v>
      </c>
      <c r="B238" s="92">
        <v>5</v>
      </c>
      <c r="C238" s="92">
        <v>45</v>
      </c>
      <c r="D238" s="92">
        <v>718</v>
      </c>
      <c r="E238" s="92">
        <v>334</v>
      </c>
      <c r="F238" s="92">
        <v>98</v>
      </c>
      <c r="G238" s="92">
        <v>90</v>
      </c>
      <c r="H238" s="68">
        <v>48</v>
      </c>
      <c r="K238" s="103"/>
    </row>
    <row r="239" spans="1:11">
      <c r="A239" s="26" t="s">
        <v>289</v>
      </c>
      <c r="B239" s="92">
        <v>3</v>
      </c>
      <c r="C239" s="92">
        <v>60</v>
      </c>
      <c r="D239" s="92">
        <v>1251</v>
      </c>
      <c r="E239" s="92">
        <v>623</v>
      </c>
      <c r="F239" s="92">
        <v>161</v>
      </c>
      <c r="G239" s="92">
        <v>112</v>
      </c>
      <c r="H239" s="68">
        <v>51</v>
      </c>
      <c r="K239" s="103"/>
    </row>
    <row r="240" spans="1:11">
      <c r="A240" s="49" t="s">
        <v>290</v>
      </c>
      <c r="B240" s="97">
        <v>48</v>
      </c>
      <c r="C240" s="97">
        <v>682</v>
      </c>
      <c r="D240" s="97">
        <v>12655</v>
      </c>
      <c r="E240" s="97">
        <v>6091</v>
      </c>
      <c r="F240" s="97">
        <v>1473</v>
      </c>
      <c r="G240" s="97">
        <v>1320</v>
      </c>
      <c r="H240" s="98">
        <v>669</v>
      </c>
      <c r="K240" s="103"/>
    </row>
    <row r="241" spans="1:11">
      <c r="A241" s="21" t="s">
        <v>161</v>
      </c>
      <c r="B241" s="70"/>
      <c r="C241" s="70"/>
      <c r="D241" s="70"/>
      <c r="E241" s="70"/>
      <c r="F241" s="70"/>
      <c r="G241" s="70"/>
      <c r="H241" s="68"/>
      <c r="K241" s="103"/>
    </row>
    <row r="242" spans="1:11">
      <c r="A242" s="359" t="s">
        <v>162</v>
      </c>
      <c r="B242" s="73"/>
      <c r="C242" s="73"/>
      <c r="D242" s="73"/>
      <c r="E242" s="73"/>
      <c r="F242" s="73"/>
      <c r="G242" s="73"/>
      <c r="H242" s="84"/>
      <c r="K242" s="103"/>
    </row>
    <row r="243" spans="1:11">
      <c r="A243" s="26" t="s">
        <v>291</v>
      </c>
      <c r="B243" s="92">
        <v>4</v>
      </c>
      <c r="C243" s="92">
        <v>51</v>
      </c>
      <c r="D243" s="92">
        <v>965</v>
      </c>
      <c r="E243" s="92">
        <v>455</v>
      </c>
      <c r="F243" s="92">
        <v>124</v>
      </c>
      <c r="G243" s="92">
        <v>114</v>
      </c>
      <c r="H243" s="68">
        <v>49</v>
      </c>
      <c r="K243" s="103"/>
    </row>
    <row r="244" spans="1:11">
      <c r="A244" s="26" t="s">
        <v>292</v>
      </c>
      <c r="B244" s="92">
        <v>4</v>
      </c>
      <c r="C244" s="92">
        <v>79</v>
      </c>
      <c r="D244" s="92">
        <v>1525</v>
      </c>
      <c r="E244" s="92">
        <v>727</v>
      </c>
      <c r="F244" s="92">
        <v>179</v>
      </c>
      <c r="G244" s="92">
        <v>150</v>
      </c>
      <c r="H244" s="68">
        <v>72</v>
      </c>
      <c r="K244" s="103"/>
    </row>
    <row r="245" spans="1:11">
      <c r="A245" s="26" t="s">
        <v>293</v>
      </c>
      <c r="B245" s="92">
        <v>4</v>
      </c>
      <c r="C245" s="92">
        <v>78</v>
      </c>
      <c r="D245" s="92">
        <v>1649</v>
      </c>
      <c r="E245" s="92">
        <v>771</v>
      </c>
      <c r="F245" s="92">
        <v>207</v>
      </c>
      <c r="G245" s="92">
        <v>167</v>
      </c>
      <c r="H245" s="68">
        <v>90</v>
      </c>
      <c r="K245" s="103"/>
    </row>
    <row r="246" spans="1:11">
      <c r="A246" s="26" t="s">
        <v>294</v>
      </c>
      <c r="B246" s="92">
        <v>15</v>
      </c>
      <c r="C246" s="92">
        <v>209</v>
      </c>
      <c r="D246" s="92">
        <v>3665</v>
      </c>
      <c r="E246" s="92">
        <v>1757</v>
      </c>
      <c r="F246" s="92">
        <v>402</v>
      </c>
      <c r="G246" s="92">
        <v>385</v>
      </c>
      <c r="H246" s="68">
        <v>178</v>
      </c>
      <c r="K246" s="103"/>
    </row>
    <row r="247" spans="1:11">
      <c r="A247" s="21" t="s">
        <v>151</v>
      </c>
      <c r="B247" s="70"/>
      <c r="C247" s="70"/>
      <c r="D247" s="70"/>
      <c r="E247" s="70"/>
      <c r="F247" s="70"/>
      <c r="G247" s="70"/>
      <c r="H247" s="68"/>
      <c r="K247" s="103"/>
    </row>
    <row r="248" spans="1:11">
      <c r="A248" s="359" t="s">
        <v>152</v>
      </c>
      <c r="B248" s="70"/>
      <c r="C248" s="70"/>
      <c r="D248" s="70"/>
      <c r="E248" s="70"/>
      <c r="F248" s="70"/>
      <c r="G248" s="70"/>
      <c r="H248" s="68"/>
      <c r="K248" s="103"/>
    </row>
    <row r="249" spans="1:11">
      <c r="A249" s="26" t="s">
        <v>295</v>
      </c>
      <c r="B249" s="92">
        <v>6</v>
      </c>
      <c r="C249" s="92">
        <v>71</v>
      </c>
      <c r="D249" s="92">
        <v>1263</v>
      </c>
      <c r="E249" s="92">
        <v>614</v>
      </c>
      <c r="F249" s="92">
        <v>153</v>
      </c>
      <c r="G249" s="92">
        <v>146</v>
      </c>
      <c r="H249" s="68">
        <v>81</v>
      </c>
    </row>
    <row r="250" spans="1:11">
      <c r="A250" s="26" t="s">
        <v>296</v>
      </c>
      <c r="B250" s="92">
        <v>8</v>
      </c>
      <c r="C250" s="92">
        <v>99</v>
      </c>
      <c r="D250" s="92">
        <v>1829</v>
      </c>
      <c r="E250" s="92">
        <v>905</v>
      </c>
      <c r="F250" s="92">
        <v>181</v>
      </c>
      <c r="G250" s="92">
        <v>171</v>
      </c>
      <c r="H250" s="68">
        <v>95</v>
      </c>
    </row>
    <row r="251" spans="1:11">
      <c r="A251" s="26" t="s">
        <v>297</v>
      </c>
      <c r="B251" s="92">
        <v>2</v>
      </c>
      <c r="C251" s="92">
        <v>34</v>
      </c>
      <c r="D251" s="92">
        <v>634</v>
      </c>
      <c r="E251" s="92">
        <v>329</v>
      </c>
      <c r="F251" s="92">
        <v>83</v>
      </c>
      <c r="G251" s="92">
        <v>73</v>
      </c>
      <c r="H251" s="68">
        <v>40</v>
      </c>
    </row>
    <row r="252" spans="1:11">
      <c r="A252" s="26" t="s">
        <v>298</v>
      </c>
      <c r="B252" s="92">
        <v>2</v>
      </c>
      <c r="C252" s="92">
        <v>24</v>
      </c>
      <c r="D252" s="92">
        <v>484</v>
      </c>
      <c r="E252" s="92">
        <v>228</v>
      </c>
      <c r="F252" s="92">
        <v>59</v>
      </c>
      <c r="G252" s="92">
        <v>54</v>
      </c>
      <c r="H252" s="68">
        <v>30</v>
      </c>
    </row>
    <row r="253" spans="1:11">
      <c r="A253" s="26" t="s">
        <v>299</v>
      </c>
      <c r="B253" s="92">
        <v>3</v>
      </c>
      <c r="C253" s="92">
        <v>37</v>
      </c>
      <c r="D253" s="92">
        <v>641</v>
      </c>
      <c r="E253" s="92">
        <v>305</v>
      </c>
      <c r="F253" s="92">
        <v>85</v>
      </c>
      <c r="G253" s="92">
        <v>60</v>
      </c>
      <c r="H253" s="68">
        <v>34</v>
      </c>
    </row>
    <row r="254" spans="1:11">
      <c r="A254" s="40" t="s">
        <v>215</v>
      </c>
      <c r="B254" s="70"/>
      <c r="C254" s="70"/>
      <c r="D254" s="70"/>
      <c r="E254" s="70"/>
      <c r="F254" s="70"/>
      <c r="G254" s="70"/>
      <c r="H254" s="68"/>
    </row>
    <row r="255" spans="1:11">
      <c r="A255" s="366" t="s">
        <v>216</v>
      </c>
      <c r="B255" s="73"/>
      <c r="C255" s="73"/>
      <c r="D255" s="73"/>
      <c r="E255" s="73"/>
      <c r="F255" s="73"/>
      <c r="G255" s="73"/>
      <c r="H255" s="84"/>
    </row>
    <row r="256" spans="1:11">
      <c r="A256" s="82" t="s">
        <v>300</v>
      </c>
      <c r="B256" s="97">
        <v>23</v>
      </c>
      <c r="C256" s="97">
        <v>399</v>
      </c>
      <c r="D256" s="97">
        <v>6875</v>
      </c>
      <c r="E256" s="97">
        <v>3364</v>
      </c>
      <c r="F256" s="97">
        <v>773</v>
      </c>
      <c r="G256" s="97">
        <v>737</v>
      </c>
      <c r="H256" s="98">
        <v>354</v>
      </c>
    </row>
    <row r="257" spans="1:8">
      <c r="A257" s="82" t="s">
        <v>301</v>
      </c>
      <c r="B257" s="97">
        <v>37</v>
      </c>
      <c r="C257" s="97">
        <v>590</v>
      </c>
      <c r="D257" s="97">
        <v>11151</v>
      </c>
      <c r="E257" s="97">
        <v>5427</v>
      </c>
      <c r="F257" s="97">
        <v>1391</v>
      </c>
      <c r="G257" s="97">
        <v>1033</v>
      </c>
      <c r="H257" s="98">
        <v>498</v>
      </c>
    </row>
    <row r="258" spans="1:8">
      <c r="A258" s="82" t="s">
        <v>302</v>
      </c>
      <c r="B258" s="97">
        <v>19</v>
      </c>
      <c r="C258" s="97">
        <v>320</v>
      </c>
      <c r="D258" s="97">
        <v>5555</v>
      </c>
      <c r="E258" s="97">
        <v>2706</v>
      </c>
      <c r="F258" s="97">
        <v>676</v>
      </c>
      <c r="G258" s="97">
        <v>537</v>
      </c>
      <c r="H258" s="98">
        <v>263</v>
      </c>
    </row>
    <row r="259" spans="1:8" ht="25.2" customHeight="1">
      <c r="A259" s="49" t="s">
        <v>759</v>
      </c>
      <c r="B259" s="78">
        <v>187</v>
      </c>
      <c r="C259" s="78">
        <v>2722</v>
      </c>
      <c r="D259" s="78">
        <v>48203</v>
      </c>
      <c r="E259" s="78">
        <v>23398</v>
      </c>
      <c r="F259" s="78">
        <v>5682</v>
      </c>
      <c r="G259" s="78">
        <v>5114</v>
      </c>
      <c r="H259" s="87">
        <v>2463</v>
      </c>
    </row>
    <row r="260" spans="1:8">
      <c r="A260" s="49" t="s">
        <v>303</v>
      </c>
      <c r="B260" s="97">
        <v>43</v>
      </c>
      <c r="C260" s="97">
        <v>589</v>
      </c>
      <c r="D260" s="97">
        <v>10645</v>
      </c>
      <c r="E260" s="97">
        <v>5141</v>
      </c>
      <c r="F260" s="97">
        <v>1334</v>
      </c>
      <c r="G260" s="97">
        <v>1116</v>
      </c>
      <c r="H260" s="98">
        <v>529</v>
      </c>
    </row>
    <row r="261" spans="1:8">
      <c r="A261" s="21" t="s">
        <v>161</v>
      </c>
      <c r="B261" s="70"/>
      <c r="C261" s="70"/>
      <c r="D261" s="70"/>
      <c r="E261" s="70"/>
      <c r="F261" s="70"/>
      <c r="G261" s="70"/>
      <c r="H261" s="68"/>
    </row>
    <row r="262" spans="1:8">
      <c r="A262" s="359" t="s">
        <v>162</v>
      </c>
      <c r="B262" s="70"/>
      <c r="C262" s="70"/>
      <c r="D262" s="70"/>
      <c r="E262" s="70"/>
      <c r="F262" s="70"/>
      <c r="G262" s="70"/>
      <c r="H262" s="68"/>
    </row>
    <row r="263" spans="1:8">
      <c r="A263" s="26" t="s">
        <v>304</v>
      </c>
      <c r="B263" s="92">
        <v>12</v>
      </c>
      <c r="C263" s="92">
        <v>228</v>
      </c>
      <c r="D263" s="92">
        <v>4037</v>
      </c>
      <c r="E263" s="92">
        <v>1949</v>
      </c>
      <c r="F263" s="92">
        <v>491</v>
      </c>
      <c r="G263" s="92">
        <v>395</v>
      </c>
      <c r="H263" s="68">
        <v>186</v>
      </c>
    </row>
    <row r="264" spans="1:8">
      <c r="A264" s="26" t="s">
        <v>305</v>
      </c>
      <c r="B264" s="92">
        <v>7</v>
      </c>
      <c r="C264" s="92">
        <v>113</v>
      </c>
      <c r="D264" s="92">
        <v>2013</v>
      </c>
      <c r="E264" s="92">
        <v>957</v>
      </c>
      <c r="F264" s="92">
        <v>237</v>
      </c>
      <c r="G264" s="92">
        <v>198</v>
      </c>
      <c r="H264" s="68">
        <v>99</v>
      </c>
    </row>
    <row r="265" spans="1:8">
      <c r="A265" s="26" t="s">
        <v>306</v>
      </c>
      <c r="B265" s="92">
        <v>2</v>
      </c>
      <c r="C265" s="92">
        <v>25</v>
      </c>
      <c r="D265" s="92">
        <v>560</v>
      </c>
      <c r="E265" s="92">
        <v>270</v>
      </c>
      <c r="F265" s="92">
        <v>75</v>
      </c>
      <c r="G265" s="92">
        <v>65</v>
      </c>
      <c r="H265" s="68">
        <v>24</v>
      </c>
    </row>
    <row r="266" spans="1:8">
      <c r="A266" s="26" t="s">
        <v>307</v>
      </c>
      <c r="B266" s="92">
        <v>2</v>
      </c>
      <c r="C266" s="92">
        <v>26</v>
      </c>
      <c r="D266" s="92">
        <v>511</v>
      </c>
      <c r="E266" s="92">
        <v>240</v>
      </c>
      <c r="F266" s="92">
        <v>67</v>
      </c>
      <c r="G266" s="92">
        <v>57</v>
      </c>
      <c r="H266" s="68">
        <v>29</v>
      </c>
    </row>
    <row r="267" spans="1:8">
      <c r="A267" s="21" t="s">
        <v>196</v>
      </c>
      <c r="B267" s="70"/>
      <c r="C267" s="70"/>
      <c r="D267" s="70"/>
      <c r="E267" s="70"/>
      <c r="F267" s="70"/>
      <c r="G267" s="70"/>
      <c r="H267" s="68"/>
    </row>
    <row r="268" spans="1:8">
      <c r="A268" s="359" t="s">
        <v>284</v>
      </c>
      <c r="B268" s="70"/>
      <c r="C268" s="70"/>
      <c r="D268" s="70"/>
      <c r="E268" s="70"/>
      <c r="F268" s="70"/>
      <c r="G268" s="70"/>
      <c r="H268" s="68"/>
    </row>
    <row r="269" spans="1:8">
      <c r="A269" s="26" t="s">
        <v>308</v>
      </c>
      <c r="B269" s="92">
        <v>5</v>
      </c>
      <c r="C269" s="92">
        <v>60</v>
      </c>
      <c r="D269" s="92">
        <v>1103</v>
      </c>
      <c r="E269" s="92">
        <v>544</v>
      </c>
      <c r="F269" s="92">
        <v>148</v>
      </c>
      <c r="G269" s="92">
        <v>129</v>
      </c>
      <c r="H269" s="68">
        <v>63</v>
      </c>
    </row>
    <row r="270" spans="1:8">
      <c r="A270" s="79" t="s">
        <v>149</v>
      </c>
      <c r="B270" s="92">
        <v>2</v>
      </c>
      <c r="C270" s="92">
        <v>33</v>
      </c>
      <c r="D270" s="92">
        <v>636</v>
      </c>
      <c r="E270" s="92">
        <v>305</v>
      </c>
      <c r="F270" s="92">
        <v>84</v>
      </c>
      <c r="G270" s="92">
        <v>82</v>
      </c>
      <c r="H270" s="68">
        <v>41</v>
      </c>
    </row>
    <row r="271" spans="1:8">
      <c r="A271" s="387" t="s">
        <v>532</v>
      </c>
      <c r="B271" s="70"/>
      <c r="C271" s="70"/>
      <c r="D271" s="70"/>
      <c r="E271" s="70"/>
      <c r="F271" s="70"/>
      <c r="G271" s="70"/>
      <c r="H271" s="68"/>
    </row>
    <row r="272" spans="1:8">
      <c r="A272" s="21" t="s">
        <v>151</v>
      </c>
      <c r="B272" s="70"/>
      <c r="C272" s="70"/>
      <c r="D272" s="70"/>
      <c r="E272" s="70"/>
      <c r="F272" s="70"/>
      <c r="G272" s="70"/>
      <c r="H272" s="68"/>
    </row>
    <row r="273" spans="1:11">
      <c r="A273" s="359" t="s">
        <v>309</v>
      </c>
      <c r="B273" s="70"/>
      <c r="C273" s="70"/>
      <c r="D273" s="70"/>
      <c r="E273" s="70"/>
      <c r="F273" s="70"/>
      <c r="G273" s="70"/>
      <c r="H273" s="68"/>
    </row>
    <row r="274" spans="1:11">
      <c r="A274" s="26" t="s">
        <v>310</v>
      </c>
      <c r="B274" s="92">
        <v>5</v>
      </c>
      <c r="C274" s="92">
        <v>51</v>
      </c>
      <c r="D274" s="92">
        <v>846</v>
      </c>
      <c r="E274" s="92">
        <v>411</v>
      </c>
      <c r="F274" s="92">
        <v>116</v>
      </c>
      <c r="G274" s="92">
        <v>91</v>
      </c>
      <c r="H274" s="68">
        <v>47</v>
      </c>
    </row>
    <row r="275" spans="1:11">
      <c r="A275" s="26" t="s">
        <v>311</v>
      </c>
      <c r="B275" s="92">
        <v>5</v>
      </c>
      <c r="C275" s="92">
        <v>34</v>
      </c>
      <c r="D275" s="92">
        <v>569</v>
      </c>
      <c r="E275" s="92">
        <v>287</v>
      </c>
      <c r="F275" s="92">
        <v>71</v>
      </c>
      <c r="G275" s="92">
        <v>60</v>
      </c>
      <c r="H275" s="68">
        <v>23</v>
      </c>
    </row>
    <row r="276" spans="1:11">
      <c r="A276" s="26" t="s">
        <v>312</v>
      </c>
      <c r="B276" s="92">
        <v>5</v>
      </c>
      <c r="C276" s="92">
        <v>52</v>
      </c>
      <c r="D276" s="92">
        <v>1006</v>
      </c>
      <c r="E276" s="92">
        <v>483</v>
      </c>
      <c r="F276" s="92">
        <v>129</v>
      </c>
      <c r="G276" s="92">
        <v>121</v>
      </c>
      <c r="H276" s="68">
        <v>58</v>
      </c>
    </row>
    <row r="277" spans="1:11">
      <c r="A277" s="49" t="s">
        <v>313</v>
      </c>
      <c r="B277" s="97">
        <v>46</v>
      </c>
      <c r="C277" s="97">
        <v>509</v>
      </c>
      <c r="D277" s="97">
        <v>8646</v>
      </c>
      <c r="E277" s="97">
        <v>4190</v>
      </c>
      <c r="F277" s="97">
        <v>992</v>
      </c>
      <c r="G277" s="97">
        <v>914</v>
      </c>
      <c r="H277" s="98">
        <v>442</v>
      </c>
    </row>
    <row r="278" spans="1:11">
      <c r="A278" s="21" t="s">
        <v>161</v>
      </c>
      <c r="B278" s="70"/>
      <c r="C278" s="70"/>
      <c r="D278" s="70"/>
      <c r="E278" s="70"/>
      <c r="F278" s="70"/>
      <c r="G278" s="70"/>
      <c r="H278" s="68"/>
    </row>
    <row r="279" spans="1:11">
      <c r="A279" s="359" t="s">
        <v>162</v>
      </c>
      <c r="B279" s="73"/>
      <c r="C279" s="73"/>
      <c r="D279" s="73"/>
      <c r="E279" s="73"/>
      <c r="F279" s="73"/>
      <c r="G279" s="73"/>
      <c r="H279" s="84"/>
    </row>
    <row r="280" spans="1:11">
      <c r="A280" s="26" t="s">
        <v>314</v>
      </c>
      <c r="B280" s="92">
        <v>2</v>
      </c>
      <c r="C280" s="92">
        <v>27</v>
      </c>
      <c r="D280" s="92">
        <v>500</v>
      </c>
      <c r="E280" s="92">
        <v>243</v>
      </c>
      <c r="F280" s="92">
        <v>64</v>
      </c>
      <c r="G280" s="92">
        <v>61</v>
      </c>
      <c r="H280" s="68">
        <v>27</v>
      </c>
    </row>
    <row r="281" spans="1:11">
      <c r="A281" s="26" t="s">
        <v>315</v>
      </c>
      <c r="B281" s="92">
        <v>15</v>
      </c>
      <c r="C281" s="92">
        <v>202</v>
      </c>
      <c r="D281" s="92">
        <v>3814</v>
      </c>
      <c r="E281" s="92">
        <v>1860</v>
      </c>
      <c r="F281" s="92">
        <v>421</v>
      </c>
      <c r="G281" s="92">
        <v>398</v>
      </c>
      <c r="H281" s="68">
        <v>194</v>
      </c>
    </row>
    <row r="282" spans="1:11">
      <c r="A282" s="21" t="s">
        <v>146</v>
      </c>
      <c r="B282" s="70"/>
      <c r="C282" s="70"/>
      <c r="D282" s="70"/>
      <c r="E282" s="70"/>
      <c r="F282" s="70"/>
      <c r="G282" s="70"/>
      <c r="H282" s="68"/>
      <c r="K282" s="103"/>
    </row>
    <row r="283" spans="1:11">
      <c r="A283" s="359" t="s">
        <v>147</v>
      </c>
      <c r="B283" s="70"/>
      <c r="C283" s="70"/>
      <c r="D283" s="70"/>
      <c r="E283" s="70"/>
      <c r="F283" s="70"/>
      <c r="G283" s="70"/>
      <c r="H283" s="68"/>
      <c r="K283" s="103"/>
    </row>
    <row r="284" spans="1:11">
      <c r="A284" s="26" t="s">
        <v>316</v>
      </c>
      <c r="B284" s="92">
        <v>8</v>
      </c>
      <c r="C284" s="92">
        <v>70</v>
      </c>
      <c r="D284" s="92">
        <v>1141</v>
      </c>
      <c r="E284" s="92">
        <v>557</v>
      </c>
      <c r="F284" s="92">
        <v>146</v>
      </c>
      <c r="G284" s="92">
        <v>107</v>
      </c>
      <c r="H284" s="68">
        <v>56</v>
      </c>
      <c r="K284" s="103"/>
    </row>
    <row r="285" spans="1:11" ht="17.25" customHeight="1">
      <c r="A285" s="79" t="s">
        <v>149</v>
      </c>
      <c r="B285" s="92">
        <v>2</v>
      </c>
      <c r="C285" s="92">
        <v>26</v>
      </c>
      <c r="D285" s="92">
        <v>537</v>
      </c>
      <c r="E285" s="92">
        <v>270</v>
      </c>
      <c r="F285" s="92">
        <v>65</v>
      </c>
      <c r="G285" s="92">
        <v>46</v>
      </c>
      <c r="H285" s="68">
        <v>22</v>
      </c>
      <c r="K285" s="103"/>
    </row>
    <row r="286" spans="1:11" ht="17.25" customHeight="1">
      <c r="A286" s="390" t="s">
        <v>531</v>
      </c>
      <c r="B286" s="70"/>
      <c r="C286" s="70"/>
      <c r="D286" s="70"/>
      <c r="E286" s="70"/>
      <c r="F286" s="70"/>
      <c r="G286" s="70"/>
      <c r="H286" s="68"/>
      <c r="K286" s="103"/>
    </row>
    <row r="287" spans="1:11" ht="17.25" customHeight="1">
      <c r="A287" s="26" t="s">
        <v>317</v>
      </c>
      <c r="B287" s="92">
        <v>4</v>
      </c>
      <c r="C287" s="92">
        <v>43</v>
      </c>
      <c r="D287" s="92">
        <v>626</v>
      </c>
      <c r="E287" s="92">
        <v>306</v>
      </c>
      <c r="F287" s="92">
        <v>61</v>
      </c>
      <c r="G287" s="92">
        <v>66</v>
      </c>
      <c r="H287" s="68">
        <v>28</v>
      </c>
      <c r="K287" s="103"/>
    </row>
    <row r="288" spans="1:11" ht="17.25" customHeight="1">
      <c r="A288" s="79" t="s">
        <v>149</v>
      </c>
      <c r="B288" s="92">
        <v>1</v>
      </c>
      <c r="C288" s="92">
        <v>16</v>
      </c>
      <c r="D288" s="92">
        <v>344</v>
      </c>
      <c r="E288" s="92">
        <v>174</v>
      </c>
      <c r="F288" s="92">
        <v>38</v>
      </c>
      <c r="G288" s="92">
        <v>38</v>
      </c>
      <c r="H288" s="68">
        <v>15</v>
      </c>
      <c r="K288" s="103"/>
    </row>
    <row r="289" spans="1:11" ht="17.25" customHeight="1">
      <c r="A289" s="390" t="s">
        <v>531</v>
      </c>
      <c r="B289" s="70"/>
      <c r="C289" s="70"/>
      <c r="D289" s="70"/>
      <c r="E289" s="70"/>
      <c r="F289" s="70"/>
      <c r="G289" s="70"/>
      <c r="H289" s="68"/>
      <c r="K289" s="103"/>
    </row>
    <row r="290" spans="1:11" ht="17.25" customHeight="1">
      <c r="A290" s="26" t="s">
        <v>318</v>
      </c>
      <c r="B290" s="92">
        <v>3</v>
      </c>
      <c r="C290" s="92">
        <v>38</v>
      </c>
      <c r="D290" s="92">
        <v>637</v>
      </c>
      <c r="E290" s="92">
        <v>302</v>
      </c>
      <c r="F290" s="92">
        <v>89</v>
      </c>
      <c r="G290" s="92">
        <v>70</v>
      </c>
      <c r="H290" s="68">
        <v>28</v>
      </c>
      <c r="K290" s="103"/>
    </row>
    <row r="291" spans="1:11" ht="17.25" customHeight="1">
      <c r="A291" s="79" t="s">
        <v>149</v>
      </c>
      <c r="B291" s="92">
        <v>1</v>
      </c>
      <c r="C291" s="92">
        <v>16</v>
      </c>
      <c r="D291" s="92">
        <v>315</v>
      </c>
      <c r="E291" s="92">
        <v>142</v>
      </c>
      <c r="F291" s="92">
        <v>40</v>
      </c>
      <c r="G291" s="92">
        <v>43</v>
      </c>
      <c r="H291" s="68">
        <v>14</v>
      </c>
      <c r="K291" s="103"/>
    </row>
    <row r="292" spans="1:11" ht="17.25" customHeight="1">
      <c r="A292" s="390" t="s">
        <v>531</v>
      </c>
      <c r="B292" s="70"/>
      <c r="C292" s="70"/>
      <c r="D292" s="70"/>
      <c r="E292" s="70"/>
      <c r="F292" s="70"/>
      <c r="G292" s="70"/>
      <c r="H292" s="68"/>
      <c r="K292" s="103"/>
    </row>
    <row r="293" spans="1:11" ht="17.25" customHeight="1">
      <c r="A293" s="26" t="s">
        <v>319</v>
      </c>
      <c r="B293" s="92">
        <v>4</v>
      </c>
      <c r="C293" s="92">
        <v>35</v>
      </c>
      <c r="D293" s="92">
        <v>483</v>
      </c>
      <c r="E293" s="92">
        <v>220</v>
      </c>
      <c r="F293" s="92">
        <v>57</v>
      </c>
      <c r="G293" s="92">
        <v>70</v>
      </c>
      <c r="H293" s="68">
        <v>36</v>
      </c>
      <c r="K293" s="103"/>
    </row>
    <row r="294" spans="1:11" ht="17.25" customHeight="1">
      <c r="A294" s="79" t="s">
        <v>149</v>
      </c>
      <c r="B294" s="92">
        <v>2</v>
      </c>
      <c r="C294" s="92">
        <v>20</v>
      </c>
      <c r="D294" s="92">
        <v>317</v>
      </c>
      <c r="E294" s="92">
        <v>160</v>
      </c>
      <c r="F294" s="92">
        <v>32</v>
      </c>
      <c r="G294" s="92">
        <v>42</v>
      </c>
      <c r="H294" s="68">
        <v>22</v>
      </c>
      <c r="K294" s="103"/>
    </row>
    <row r="295" spans="1:11" ht="17.25" customHeight="1">
      <c r="A295" s="390" t="s">
        <v>531</v>
      </c>
      <c r="B295" s="70"/>
      <c r="C295" s="70"/>
      <c r="D295" s="70"/>
      <c r="E295" s="70"/>
      <c r="F295" s="70"/>
      <c r="G295" s="70"/>
      <c r="H295" s="68"/>
      <c r="K295" s="103"/>
    </row>
    <row r="296" spans="1:11">
      <c r="A296" s="21" t="s">
        <v>151</v>
      </c>
      <c r="B296" s="70"/>
      <c r="C296" s="70"/>
      <c r="D296" s="70"/>
      <c r="E296" s="70"/>
      <c r="F296" s="70"/>
      <c r="G296" s="70"/>
      <c r="H296" s="68"/>
      <c r="K296" s="103"/>
    </row>
    <row r="297" spans="1:11">
      <c r="A297" s="359" t="s">
        <v>152</v>
      </c>
      <c r="B297" s="70"/>
      <c r="C297" s="70"/>
      <c r="D297" s="70"/>
      <c r="E297" s="70"/>
      <c r="F297" s="70"/>
      <c r="G297" s="70"/>
      <c r="H297" s="68"/>
      <c r="K297" s="103"/>
    </row>
    <row r="298" spans="1:11">
      <c r="A298" s="26" t="s">
        <v>320</v>
      </c>
      <c r="B298" s="92">
        <v>1</v>
      </c>
      <c r="C298" s="92">
        <v>9</v>
      </c>
      <c r="D298" s="92">
        <v>169</v>
      </c>
      <c r="E298" s="92">
        <v>83</v>
      </c>
      <c r="F298" s="92">
        <v>24</v>
      </c>
      <c r="G298" s="92">
        <v>20</v>
      </c>
      <c r="H298" s="68">
        <v>7</v>
      </c>
    </row>
    <row r="299" spans="1:11">
      <c r="A299" s="26" t="s">
        <v>321</v>
      </c>
      <c r="B299" s="92">
        <v>3</v>
      </c>
      <c r="C299" s="92">
        <v>34</v>
      </c>
      <c r="D299" s="92">
        <v>511</v>
      </c>
      <c r="E299" s="92">
        <v>235</v>
      </c>
      <c r="F299" s="92">
        <v>54</v>
      </c>
      <c r="G299" s="92">
        <v>43</v>
      </c>
      <c r="H299" s="68">
        <v>24</v>
      </c>
    </row>
    <row r="300" spans="1:11">
      <c r="A300" s="26" t="s">
        <v>322</v>
      </c>
      <c r="B300" s="92">
        <v>3</v>
      </c>
      <c r="C300" s="92">
        <v>25</v>
      </c>
      <c r="D300" s="92">
        <v>356</v>
      </c>
      <c r="E300" s="92">
        <v>184</v>
      </c>
      <c r="F300" s="92">
        <v>38</v>
      </c>
      <c r="G300" s="92">
        <v>32</v>
      </c>
      <c r="H300" s="68">
        <v>14</v>
      </c>
    </row>
    <row r="301" spans="1:11">
      <c r="A301" s="26" t="s">
        <v>323</v>
      </c>
      <c r="B301" s="92">
        <v>3</v>
      </c>
      <c r="C301" s="92">
        <v>26</v>
      </c>
      <c r="D301" s="92">
        <v>409</v>
      </c>
      <c r="E301" s="92">
        <v>200</v>
      </c>
      <c r="F301" s="92">
        <v>38</v>
      </c>
      <c r="G301" s="92">
        <v>47</v>
      </c>
      <c r="H301" s="68">
        <v>28</v>
      </c>
    </row>
    <row r="302" spans="1:11">
      <c r="A302" s="40" t="s">
        <v>215</v>
      </c>
      <c r="B302" s="70"/>
      <c r="C302" s="70"/>
      <c r="D302" s="70"/>
      <c r="E302" s="70"/>
      <c r="F302" s="70"/>
      <c r="G302" s="70"/>
      <c r="H302" s="68"/>
    </row>
    <row r="303" spans="1:11">
      <c r="A303" s="366" t="s">
        <v>216</v>
      </c>
      <c r="B303" s="73"/>
      <c r="C303" s="73"/>
      <c r="D303" s="73"/>
      <c r="E303" s="73"/>
      <c r="F303" s="73"/>
      <c r="G303" s="73"/>
      <c r="H303" s="84"/>
    </row>
    <row r="304" spans="1:11">
      <c r="A304" s="82" t="s">
        <v>324</v>
      </c>
      <c r="B304" s="97">
        <v>31</v>
      </c>
      <c r="C304" s="97">
        <v>513</v>
      </c>
      <c r="D304" s="97">
        <v>8926</v>
      </c>
      <c r="E304" s="97">
        <v>4278</v>
      </c>
      <c r="F304" s="97">
        <v>986</v>
      </c>
      <c r="G304" s="97">
        <v>912</v>
      </c>
      <c r="H304" s="98">
        <v>440</v>
      </c>
    </row>
    <row r="305" spans="1:8">
      <c r="A305" s="82" t="s">
        <v>325</v>
      </c>
      <c r="B305" s="97">
        <v>25</v>
      </c>
      <c r="C305" s="97">
        <v>354</v>
      </c>
      <c r="D305" s="97">
        <v>6614</v>
      </c>
      <c r="E305" s="97">
        <v>3239</v>
      </c>
      <c r="F305" s="97">
        <v>767</v>
      </c>
      <c r="G305" s="97">
        <v>667</v>
      </c>
      <c r="H305" s="98">
        <v>325</v>
      </c>
    </row>
    <row r="306" spans="1:8">
      <c r="A306" s="82" t="s">
        <v>326</v>
      </c>
      <c r="B306" s="97">
        <v>42</v>
      </c>
      <c r="C306" s="97">
        <v>757</v>
      </c>
      <c r="D306" s="97">
        <v>13372</v>
      </c>
      <c r="E306" s="97">
        <v>6550</v>
      </c>
      <c r="F306" s="97">
        <v>1603</v>
      </c>
      <c r="G306" s="97">
        <v>1505</v>
      </c>
      <c r="H306" s="98">
        <v>727</v>
      </c>
    </row>
    <row r="307" spans="1:8" ht="20.399999999999999">
      <c r="A307" s="49" t="s">
        <v>760</v>
      </c>
      <c r="B307" s="78">
        <v>116</v>
      </c>
      <c r="C307" s="78">
        <v>1958</v>
      </c>
      <c r="D307" s="78">
        <v>35061</v>
      </c>
      <c r="E307" s="78">
        <v>17149</v>
      </c>
      <c r="F307" s="78">
        <v>4482</v>
      </c>
      <c r="G307" s="78">
        <v>3372</v>
      </c>
      <c r="H307" s="87">
        <v>1650</v>
      </c>
    </row>
    <row r="308" spans="1:8">
      <c r="A308" s="49" t="s">
        <v>327</v>
      </c>
      <c r="B308" s="97">
        <v>13</v>
      </c>
      <c r="C308" s="97">
        <v>262</v>
      </c>
      <c r="D308" s="97">
        <v>5239</v>
      </c>
      <c r="E308" s="97">
        <v>2587</v>
      </c>
      <c r="F308" s="97">
        <v>690</v>
      </c>
      <c r="G308" s="97">
        <v>554</v>
      </c>
      <c r="H308" s="98">
        <v>271</v>
      </c>
    </row>
    <row r="309" spans="1:8">
      <c r="A309" s="21" t="s">
        <v>161</v>
      </c>
      <c r="B309" s="70"/>
      <c r="C309" s="70"/>
      <c r="D309" s="70"/>
      <c r="E309" s="70"/>
      <c r="F309" s="70"/>
      <c r="G309" s="70"/>
      <c r="H309" s="68"/>
    </row>
    <row r="310" spans="1:8">
      <c r="A310" s="359" t="s">
        <v>152</v>
      </c>
      <c r="B310" s="70"/>
      <c r="C310" s="70"/>
      <c r="D310" s="70"/>
      <c r="E310" s="70"/>
      <c r="F310" s="70"/>
      <c r="G310" s="70"/>
      <c r="H310" s="68"/>
    </row>
    <row r="311" spans="1:8">
      <c r="A311" s="26" t="s">
        <v>328</v>
      </c>
      <c r="B311" s="92">
        <v>2</v>
      </c>
      <c r="C311" s="92">
        <v>77</v>
      </c>
      <c r="D311" s="92">
        <v>1619</v>
      </c>
      <c r="E311" s="92">
        <v>823</v>
      </c>
      <c r="F311" s="92">
        <v>222</v>
      </c>
      <c r="G311" s="92">
        <v>172</v>
      </c>
      <c r="H311" s="68">
        <v>78</v>
      </c>
    </row>
    <row r="312" spans="1:8">
      <c r="A312" s="26" t="s">
        <v>329</v>
      </c>
      <c r="B312" s="92">
        <v>2</v>
      </c>
      <c r="C312" s="92">
        <v>39</v>
      </c>
      <c r="D312" s="92">
        <v>846</v>
      </c>
      <c r="E312" s="92">
        <v>405</v>
      </c>
      <c r="F312" s="92">
        <v>102</v>
      </c>
      <c r="G312" s="92">
        <v>88</v>
      </c>
      <c r="H312" s="68">
        <v>46</v>
      </c>
    </row>
    <row r="313" spans="1:8">
      <c r="A313" s="26" t="s">
        <v>330</v>
      </c>
      <c r="B313" s="92">
        <v>4</v>
      </c>
      <c r="C313" s="92">
        <v>74</v>
      </c>
      <c r="D313" s="92">
        <v>1445</v>
      </c>
      <c r="E313" s="92">
        <v>707</v>
      </c>
      <c r="F313" s="92">
        <v>181</v>
      </c>
      <c r="G313" s="92">
        <v>150</v>
      </c>
      <c r="H313" s="68">
        <v>77</v>
      </c>
    </row>
    <row r="314" spans="1:8">
      <c r="A314" s="21" t="s">
        <v>151</v>
      </c>
      <c r="B314" s="73"/>
      <c r="C314" s="73"/>
      <c r="D314" s="73"/>
      <c r="E314" s="73"/>
      <c r="F314" s="73"/>
      <c r="G314" s="73"/>
      <c r="H314" s="84"/>
    </row>
    <row r="315" spans="1:8">
      <c r="A315" s="359" t="s">
        <v>152</v>
      </c>
      <c r="B315" s="70"/>
      <c r="C315" s="70"/>
      <c r="D315" s="70"/>
      <c r="E315" s="70"/>
      <c r="F315" s="70"/>
      <c r="G315" s="70"/>
      <c r="H315" s="68"/>
    </row>
    <row r="316" spans="1:8">
      <c r="A316" s="26" t="s">
        <v>331</v>
      </c>
      <c r="B316" s="92">
        <v>3</v>
      </c>
      <c r="C316" s="92">
        <v>44</v>
      </c>
      <c r="D316" s="92">
        <v>815</v>
      </c>
      <c r="E316" s="92">
        <v>403</v>
      </c>
      <c r="F316" s="92">
        <v>123</v>
      </c>
      <c r="G316" s="92">
        <v>93</v>
      </c>
      <c r="H316" s="68">
        <v>47</v>
      </c>
    </row>
    <row r="317" spans="1:8">
      <c r="A317" s="26" t="s">
        <v>332</v>
      </c>
      <c r="B317" s="92">
        <v>2</v>
      </c>
      <c r="C317" s="92">
        <v>28</v>
      </c>
      <c r="D317" s="92">
        <v>514</v>
      </c>
      <c r="E317" s="92">
        <v>249</v>
      </c>
      <c r="F317" s="92">
        <v>62</v>
      </c>
      <c r="G317" s="92">
        <v>51</v>
      </c>
      <c r="H317" s="68">
        <v>23</v>
      </c>
    </row>
    <row r="318" spans="1:8">
      <c r="A318" s="49" t="s">
        <v>333</v>
      </c>
      <c r="B318" s="97">
        <v>33</v>
      </c>
      <c r="C318" s="97">
        <v>513</v>
      </c>
      <c r="D318" s="97">
        <v>8958</v>
      </c>
      <c r="E318" s="97">
        <v>4340</v>
      </c>
      <c r="F318" s="97">
        <v>1130</v>
      </c>
      <c r="G318" s="97">
        <v>855</v>
      </c>
      <c r="H318" s="98">
        <v>426</v>
      </c>
    </row>
    <row r="319" spans="1:8">
      <c r="A319" s="21" t="s">
        <v>161</v>
      </c>
      <c r="B319" s="70"/>
      <c r="C319" s="70"/>
      <c r="D319" s="70"/>
      <c r="E319" s="70"/>
      <c r="F319" s="70"/>
      <c r="G319" s="70"/>
      <c r="H319" s="68"/>
    </row>
    <row r="320" spans="1:8">
      <c r="A320" s="359" t="s">
        <v>162</v>
      </c>
      <c r="B320" s="70"/>
      <c r="C320" s="70"/>
      <c r="D320" s="70"/>
      <c r="E320" s="70"/>
      <c r="F320" s="70"/>
      <c r="G320" s="70"/>
      <c r="H320" s="68"/>
    </row>
    <row r="321" spans="1:8">
      <c r="A321" s="26" t="s">
        <v>334</v>
      </c>
      <c r="B321" s="92">
        <v>6</v>
      </c>
      <c r="C321" s="92">
        <v>92</v>
      </c>
      <c r="D321" s="92">
        <v>1776</v>
      </c>
      <c r="E321" s="92">
        <v>854</v>
      </c>
      <c r="F321" s="92">
        <v>231</v>
      </c>
      <c r="G321" s="92">
        <v>152</v>
      </c>
      <c r="H321" s="68">
        <v>75</v>
      </c>
    </row>
    <row r="322" spans="1:8">
      <c r="A322" s="26" t="s">
        <v>335</v>
      </c>
      <c r="B322" s="92">
        <v>13</v>
      </c>
      <c r="C322" s="92">
        <v>226</v>
      </c>
      <c r="D322" s="92">
        <v>3707</v>
      </c>
      <c r="E322" s="92">
        <v>1815</v>
      </c>
      <c r="F322" s="92">
        <v>424</v>
      </c>
      <c r="G322" s="92">
        <v>351</v>
      </c>
      <c r="H322" s="68">
        <v>169</v>
      </c>
    </row>
    <row r="323" spans="1:8">
      <c r="A323" s="26" t="s">
        <v>336</v>
      </c>
      <c r="B323" s="92">
        <v>11</v>
      </c>
      <c r="C323" s="92">
        <v>128</v>
      </c>
      <c r="D323" s="92">
        <v>2081</v>
      </c>
      <c r="E323" s="92">
        <v>982</v>
      </c>
      <c r="F323" s="92">
        <v>276</v>
      </c>
      <c r="G323" s="92">
        <v>212</v>
      </c>
      <c r="H323" s="68">
        <v>113</v>
      </c>
    </row>
    <row r="324" spans="1:8">
      <c r="A324" s="21" t="s">
        <v>151</v>
      </c>
      <c r="B324" s="70"/>
      <c r="C324" s="70"/>
      <c r="D324" s="70"/>
      <c r="E324" s="70"/>
      <c r="F324" s="70"/>
      <c r="G324" s="70"/>
      <c r="H324" s="68"/>
    </row>
    <row r="325" spans="1:8">
      <c r="A325" s="359" t="s">
        <v>152</v>
      </c>
      <c r="B325" s="70"/>
      <c r="C325" s="70"/>
      <c r="D325" s="70"/>
      <c r="E325" s="70"/>
      <c r="F325" s="70"/>
      <c r="G325" s="70"/>
      <c r="H325" s="68"/>
    </row>
    <row r="326" spans="1:8">
      <c r="A326" s="26" t="s">
        <v>337</v>
      </c>
      <c r="B326" s="92">
        <v>1</v>
      </c>
      <c r="C326" s="92">
        <v>26</v>
      </c>
      <c r="D326" s="92">
        <v>550</v>
      </c>
      <c r="E326" s="92">
        <v>272</v>
      </c>
      <c r="F326" s="92">
        <v>65</v>
      </c>
      <c r="G326" s="92">
        <v>63</v>
      </c>
      <c r="H326" s="68">
        <v>30</v>
      </c>
    </row>
    <row r="327" spans="1:8">
      <c r="A327" s="26" t="s">
        <v>338</v>
      </c>
      <c r="B327" s="92">
        <v>2</v>
      </c>
      <c r="C327" s="92">
        <v>41</v>
      </c>
      <c r="D327" s="92">
        <v>844</v>
      </c>
      <c r="E327" s="92">
        <v>417</v>
      </c>
      <c r="F327" s="92">
        <v>134</v>
      </c>
      <c r="G327" s="92">
        <v>77</v>
      </c>
      <c r="H327" s="68">
        <v>39</v>
      </c>
    </row>
    <row r="328" spans="1:8">
      <c r="A328" s="49" t="s">
        <v>339</v>
      </c>
      <c r="B328" s="97">
        <v>42</v>
      </c>
      <c r="C328" s="97">
        <v>596</v>
      </c>
      <c r="D328" s="97">
        <v>10706</v>
      </c>
      <c r="E328" s="97">
        <v>5336</v>
      </c>
      <c r="F328" s="97">
        <v>1344</v>
      </c>
      <c r="G328" s="97">
        <v>984</v>
      </c>
      <c r="H328" s="98">
        <v>478</v>
      </c>
    </row>
    <row r="329" spans="1:8">
      <c r="A329" s="21" t="s">
        <v>196</v>
      </c>
      <c r="B329" s="70"/>
      <c r="C329" s="70"/>
      <c r="D329" s="70"/>
      <c r="E329" s="70"/>
      <c r="F329" s="70"/>
      <c r="G329" s="70"/>
      <c r="H329" s="68"/>
    </row>
    <row r="330" spans="1:8">
      <c r="A330" s="359" t="s">
        <v>284</v>
      </c>
      <c r="B330" s="70"/>
      <c r="C330" s="70"/>
      <c r="D330" s="70"/>
      <c r="E330" s="70"/>
      <c r="F330" s="70"/>
      <c r="G330" s="70"/>
      <c r="H330" s="68"/>
    </row>
    <row r="331" spans="1:8">
      <c r="A331" s="26" t="s">
        <v>340</v>
      </c>
      <c r="B331" s="92">
        <v>21</v>
      </c>
      <c r="C331" s="92">
        <v>307</v>
      </c>
      <c r="D331" s="92">
        <v>5078</v>
      </c>
      <c r="E331" s="92">
        <v>2514</v>
      </c>
      <c r="F331" s="92">
        <v>613</v>
      </c>
      <c r="G331" s="92">
        <v>462</v>
      </c>
      <c r="H331" s="68">
        <v>216</v>
      </c>
    </row>
    <row r="332" spans="1:8">
      <c r="A332" s="79" t="s">
        <v>149</v>
      </c>
      <c r="B332" s="92">
        <v>8</v>
      </c>
      <c r="C332" s="92">
        <v>150</v>
      </c>
      <c r="D332" s="92">
        <v>2302</v>
      </c>
      <c r="E332" s="92">
        <v>1144</v>
      </c>
      <c r="F332" s="92">
        <v>283</v>
      </c>
      <c r="G332" s="92">
        <v>217</v>
      </c>
      <c r="H332" s="68">
        <v>103</v>
      </c>
    </row>
    <row r="333" spans="1:8">
      <c r="A333" s="390" t="s">
        <v>531</v>
      </c>
      <c r="B333" s="70"/>
      <c r="C333" s="70"/>
      <c r="D333" s="70"/>
      <c r="E333" s="70"/>
      <c r="F333" s="70"/>
      <c r="G333" s="70"/>
      <c r="H333" s="68"/>
    </row>
    <row r="334" spans="1:8">
      <c r="A334" s="21" t="s">
        <v>151</v>
      </c>
      <c r="B334" s="70"/>
      <c r="C334" s="70"/>
      <c r="D334" s="70"/>
      <c r="E334" s="70"/>
      <c r="F334" s="70"/>
      <c r="G334" s="70"/>
      <c r="H334" s="68"/>
    </row>
    <row r="335" spans="1:8">
      <c r="A335" s="359" t="s">
        <v>152</v>
      </c>
      <c r="B335" s="70"/>
      <c r="C335" s="70"/>
      <c r="D335" s="70"/>
      <c r="E335" s="70"/>
      <c r="F335" s="70"/>
      <c r="G335" s="70"/>
      <c r="H335" s="68"/>
    </row>
    <row r="336" spans="1:8">
      <c r="A336" s="26" t="s">
        <v>341</v>
      </c>
      <c r="B336" s="92">
        <v>3</v>
      </c>
      <c r="C336" s="92">
        <v>40</v>
      </c>
      <c r="D336" s="92">
        <v>646</v>
      </c>
      <c r="E336" s="92">
        <v>313</v>
      </c>
      <c r="F336" s="92">
        <v>80</v>
      </c>
      <c r="G336" s="92">
        <v>36</v>
      </c>
      <c r="H336" s="68">
        <v>21</v>
      </c>
    </row>
    <row r="337" spans="1:8">
      <c r="A337" s="26" t="s">
        <v>342</v>
      </c>
      <c r="B337" s="92">
        <v>1</v>
      </c>
      <c r="C337" s="92">
        <v>19</v>
      </c>
      <c r="D337" s="92">
        <v>436</v>
      </c>
      <c r="E337" s="92">
        <v>215</v>
      </c>
      <c r="F337" s="92">
        <v>57</v>
      </c>
      <c r="G337" s="92">
        <v>42</v>
      </c>
      <c r="H337" s="68">
        <v>24</v>
      </c>
    </row>
    <row r="338" spans="1:8">
      <c r="A338" s="26" t="s">
        <v>343</v>
      </c>
      <c r="B338" s="92">
        <v>5</v>
      </c>
      <c r="C338" s="92">
        <v>75</v>
      </c>
      <c r="D338" s="92">
        <v>1547</v>
      </c>
      <c r="E338" s="92">
        <v>781</v>
      </c>
      <c r="F338" s="92">
        <v>205</v>
      </c>
      <c r="G338" s="92">
        <v>163</v>
      </c>
      <c r="H338" s="68">
        <v>87</v>
      </c>
    </row>
    <row r="339" spans="1:8">
      <c r="A339" s="26" t="s">
        <v>344</v>
      </c>
      <c r="B339" s="92">
        <v>6</v>
      </c>
      <c r="C339" s="92">
        <v>87</v>
      </c>
      <c r="D339" s="92">
        <v>1714</v>
      </c>
      <c r="E339" s="92">
        <v>835</v>
      </c>
      <c r="F339" s="92">
        <v>217</v>
      </c>
      <c r="G339" s="92">
        <v>155</v>
      </c>
      <c r="H339" s="68">
        <v>66</v>
      </c>
    </row>
    <row r="340" spans="1:8">
      <c r="A340" s="26" t="s">
        <v>345</v>
      </c>
      <c r="B340" s="92">
        <v>6</v>
      </c>
      <c r="C340" s="92">
        <v>68</v>
      </c>
      <c r="D340" s="92">
        <v>1285</v>
      </c>
      <c r="E340" s="92">
        <v>678</v>
      </c>
      <c r="F340" s="92">
        <v>172</v>
      </c>
      <c r="G340" s="92">
        <v>126</v>
      </c>
      <c r="H340" s="68">
        <v>64</v>
      </c>
    </row>
    <row r="341" spans="1:8">
      <c r="A341" s="40" t="s">
        <v>191</v>
      </c>
      <c r="B341" s="70"/>
      <c r="C341" s="70"/>
      <c r="D341" s="70"/>
      <c r="E341" s="70"/>
      <c r="F341" s="70"/>
      <c r="G341" s="70"/>
      <c r="H341" s="68"/>
    </row>
    <row r="342" spans="1:8">
      <c r="A342" s="366" t="s">
        <v>192</v>
      </c>
      <c r="B342" s="73"/>
      <c r="C342" s="73"/>
      <c r="D342" s="73"/>
      <c r="E342" s="73"/>
      <c r="F342" s="73"/>
      <c r="G342" s="73"/>
      <c r="H342" s="84"/>
    </row>
    <row r="343" spans="1:8">
      <c r="A343" s="82" t="s">
        <v>346</v>
      </c>
      <c r="B343" s="97">
        <v>28</v>
      </c>
      <c r="C343" s="97">
        <v>587</v>
      </c>
      <c r="D343" s="97">
        <v>10158</v>
      </c>
      <c r="E343" s="97">
        <v>4886</v>
      </c>
      <c r="F343" s="97">
        <v>1318</v>
      </c>
      <c r="G343" s="97">
        <v>979</v>
      </c>
      <c r="H343" s="98">
        <v>475</v>
      </c>
    </row>
    <row r="344" spans="1:8">
      <c r="A344" s="452" t="s">
        <v>762</v>
      </c>
      <c r="B344" s="452"/>
      <c r="C344" s="452"/>
      <c r="D344" s="452"/>
      <c r="E344" s="452"/>
      <c r="F344" s="452"/>
      <c r="G344" s="452"/>
      <c r="H344" s="452"/>
    </row>
    <row r="345" spans="1:8">
      <c r="A345" s="485" t="s">
        <v>347</v>
      </c>
      <c r="B345" s="485"/>
      <c r="C345" s="485"/>
      <c r="D345" s="485"/>
      <c r="E345" s="485"/>
      <c r="F345" s="485"/>
      <c r="G345" s="485"/>
      <c r="H345" s="485"/>
    </row>
    <row r="346" spans="1:8">
      <c r="A346" s="468" t="s">
        <v>761</v>
      </c>
      <c r="B346" s="468"/>
      <c r="C346" s="468"/>
      <c r="D346" s="468"/>
      <c r="E346" s="468"/>
      <c r="F346" s="468"/>
      <c r="G346" s="468"/>
      <c r="H346" s="468"/>
    </row>
    <row r="347" spans="1:8">
      <c r="A347" s="448" t="s">
        <v>348</v>
      </c>
      <c r="B347" s="448"/>
      <c r="C347" s="448"/>
      <c r="D347" s="448"/>
      <c r="E347" s="448"/>
      <c r="F347" s="448"/>
      <c r="G347" s="448"/>
      <c r="H347" s="448"/>
    </row>
    <row r="349" spans="1:8">
      <c r="A349" s="287"/>
    </row>
  </sheetData>
  <mergeCells count="13">
    <mergeCell ref="A345:H345"/>
    <mergeCell ref="A344:H344"/>
    <mergeCell ref="A346:H346"/>
    <mergeCell ref="A347:H347"/>
    <mergeCell ref="H4:H5"/>
    <mergeCell ref="G4:G5"/>
    <mergeCell ref="B3:B5"/>
    <mergeCell ref="C3:C5"/>
    <mergeCell ref="A3:A5"/>
    <mergeCell ref="D4:D5"/>
    <mergeCell ref="G3:H3"/>
    <mergeCell ref="E4:F4"/>
    <mergeCell ref="D3:F3"/>
  </mergeCells>
  <hyperlinks>
    <hyperlink ref="I1" location="'Spis tablic  List of tables'!A1" display="'Spis tablic  List of tables'!A1" xr:uid="{F9913016-75DA-40C8-8D53-3FA498E5D3BF}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185"/>
  <sheetViews>
    <sheetView showGridLines="0" zoomScaleNormal="100" workbookViewId="0">
      <selection activeCell="I1" sqref="I1"/>
    </sheetView>
    <sheetView workbookViewId="1">
      <selection sqref="A1:H1"/>
    </sheetView>
  </sheetViews>
  <sheetFormatPr defaultRowHeight="14.4"/>
  <cols>
    <col min="1" max="1" width="22.33203125" style="285" customWidth="1"/>
    <col min="2" max="8" width="9.109375" customWidth="1"/>
    <col min="9" max="9" width="17" customWidth="1"/>
  </cols>
  <sheetData>
    <row r="1" spans="1:9" ht="27.75" customHeight="1">
      <c r="A1" s="486" t="s">
        <v>534</v>
      </c>
      <c r="B1" s="486"/>
      <c r="C1" s="486"/>
      <c r="D1" s="486"/>
      <c r="E1" s="486"/>
      <c r="F1" s="486"/>
      <c r="G1" s="486"/>
      <c r="H1" s="486"/>
      <c r="I1" s="316" t="s">
        <v>623</v>
      </c>
    </row>
    <row r="2" spans="1:9" ht="27.75" customHeight="1">
      <c r="A2" s="453" t="s">
        <v>535</v>
      </c>
      <c r="B2" s="453"/>
      <c r="C2" s="453"/>
      <c r="D2" s="453"/>
      <c r="E2" s="453"/>
      <c r="F2" s="453"/>
      <c r="G2" s="453"/>
      <c r="H2" s="453"/>
    </row>
    <row r="3" spans="1:9" ht="25.2" customHeight="1">
      <c r="A3" s="434" t="s">
        <v>696</v>
      </c>
      <c r="B3" s="432" t="s">
        <v>741</v>
      </c>
      <c r="C3" s="432" t="s">
        <v>712</v>
      </c>
      <c r="D3" s="432" t="s">
        <v>748</v>
      </c>
      <c r="E3" s="432"/>
      <c r="F3" s="432"/>
      <c r="G3" s="432" t="s">
        <v>743</v>
      </c>
      <c r="H3" s="436"/>
    </row>
    <row r="4" spans="1:9" ht="25.2" customHeight="1">
      <c r="A4" s="434"/>
      <c r="B4" s="432"/>
      <c r="C4" s="432"/>
      <c r="D4" s="432" t="s">
        <v>714</v>
      </c>
      <c r="E4" s="432" t="s">
        <v>763</v>
      </c>
      <c r="F4" s="432"/>
      <c r="G4" s="432" t="s">
        <v>714</v>
      </c>
      <c r="H4" s="436" t="s">
        <v>705</v>
      </c>
    </row>
    <row r="5" spans="1:9" ht="25.2" customHeight="1" thickBot="1">
      <c r="A5" s="435"/>
      <c r="B5" s="433"/>
      <c r="C5" s="433"/>
      <c r="D5" s="433"/>
      <c r="E5" s="279" t="s">
        <v>749</v>
      </c>
      <c r="F5" s="279" t="s">
        <v>752</v>
      </c>
      <c r="G5" s="433"/>
      <c r="H5" s="437"/>
    </row>
    <row r="6" spans="1:9">
      <c r="A6" s="487" t="s">
        <v>418</v>
      </c>
      <c r="B6" s="487"/>
      <c r="C6" s="487"/>
      <c r="D6" s="487"/>
      <c r="E6" s="487"/>
      <c r="F6" s="487"/>
      <c r="G6" s="487"/>
      <c r="H6" s="487"/>
    </row>
    <row r="7" spans="1:9">
      <c r="A7" s="428" t="s">
        <v>419</v>
      </c>
      <c r="B7" s="428"/>
      <c r="C7" s="428"/>
      <c r="D7" s="428"/>
      <c r="E7" s="428"/>
      <c r="F7" s="428"/>
      <c r="G7" s="428"/>
      <c r="H7" s="428"/>
    </row>
    <row r="8" spans="1:9">
      <c r="A8" s="49" t="s">
        <v>140</v>
      </c>
      <c r="B8" s="97">
        <v>180</v>
      </c>
      <c r="C8" s="97">
        <v>1171</v>
      </c>
      <c r="D8" s="97">
        <v>21629</v>
      </c>
      <c r="E8" s="97">
        <v>7460</v>
      </c>
      <c r="F8" s="97">
        <v>6880</v>
      </c>
      <c r="G8" s="97">
        <v>3964</v>
      </c>
      <c r="H8" s="98">
        <v>1342</v>
      </c>
    </row>
    <row r="9" spans="1:9">
      <c r="A9" s="366" t="s">
        <v>764</v>
      </c>
      <c r="B9" s="97"/>
      <c r="C9" s="97"/>
      <c r="D9" s="97"/>
      <c r="E9" s="97"/>
      <c r="F9" s="97"/>
      <c r="G9" s="97"/>
      <c r="H9" s="98"/>
    </row>
    <row r="10" spans="1:9">
      <c r="A10" s="49" t="s">
        <v>765</v>
      </c>
      <c r="B10" s="78">
        <v>31</v>
      </c>
      <c r="C10" s="78">
        <v>185</v>
      </c>
      <c r="D10" s="78">
        <v>3818</v>
      </c>
      <c r="E10" s="78">
        <v>1244</v>
      </c>
      <c r="F10" s="78">
        <v>1086</v>
      </c>
      <c r="G10" s="78">
        <v>703</v>
      </c>
      <c r="H10" s="87">
        <v>248</v>
      </c>
    </row>
    <row r="11" spans="1:9">
      <c r="A11" s="21" t="s">
        <v>766</v>
      </c>
      <c r="B11" s="97"/>
      <c r="C11" s="97"/>
      <c r="D11" s="97"/>
      <c r="E11" s="97"/>
      <c r="F11" s="97"/>
      <c r="G11" s="97"/>
      <c r="H11" s="98"/>
    </row>
    <row r="12" spans="1:9">
      <c r="A12" s="26" t="s">
        <v>349</v>
      </c>
      <c r="B12" s="92">
        <v>2</v>
      </c>
      <c r="C12" s="92">
        <v>11</v>
      </c>
      <c r="D12" s="92">
        <v>240</v>
      </c>
      <c r="E12" s="92">
        <v>94</v>
      </c>
      <c r="F12" s="92">
        <v>89</v>
      </c>
      <c r="G12" s="92">
        <v>47</v>
      </c>
      <c r="H12" s="68">
        <v>24</v>
      </c>
    </row>
    <row r="13" spans="1:9">
      <c r="A13" s="26" t="s">
        <v>350</v>
      </c>
      <c r="B13" s="92">
        <v>11</v>
      </c>
      <c r="C13" s="92">
        <v>68</v>
      </c>
      <c r="D13" s="92">
        <v>1364</v>
      </c>
      <c r="E13" s="92">
        <v>470</v>
      </c>
      <c r="F13" s="92">
        <v>366</v>
      </c>
      <c r="G13" s="92">
        <v>273</v>
      </c>
      <c r="H13" s="68">
        <v>104</v>
      </c>
    </row>
    <row r="14" spans="1:9">
      <c r="A14" s="26" t="s">
        <v>351</v>
      </c>
      <c r="B14" s="92">
        <v>9</v>
      </c>
      <c r="C14" s="92">
        <v>42</v>
      </c>
      <c r="D14" s="92">
        <v>910</v>
      </c>
      <c r="E14" s="92">
        <v>289</v>
      </c>
      <c r="F14" s="92">
        <v>245</v>
      </c>
      <c r="G14" s="92">
        <v>135</v>
      </c>
      <c r="H14" s="68">
        <v>33</v>
      </c>
    </row>
    <row r="15" spans="1:9">
      <c r="A15" s="21" t="s">
        <v>253</v>
      </c>
      <c r="B15" s="92"/>
      <c r="C15" s="92"/>
      <c r="D15" s="92"/>
      <c r="E15" s="92"/>
      <c r="F15" s="92"/>
      <c r="G15" s="92"/>
      <c r="H15" s="68"/>
    </row>
    <row r="16" spans="1:9">
      <c r="A16" s="359" t="s">
        <v>254</v>
      </c>
      <c r="B16" s="92"/>
      <c r="C16" s="92"/>
      <c r="D16" s="92"/>
      <c r="E16" s="92"/>
      <c r="F16" s="92"/>
      <c r="G16" s="92"/>
      <c r="H16" s="68"/>
    </row>
    <row r="17" spans="1:8">
      <c r="A17" s="26" t="s">
        <v>352</v>
      </c>
      <c r="B17" s="92">
        <v>9</v>
      </c>
      <c r="C17" s="92">
        <v>64</v>
      </c>
      <c r="D17" s="92">
        <v>1304</v>
      </c>
      <c r="E17" s="92">
        <v>391</v>
      </c>
      <c r="F17" s="92">
        <v>386</v>
      </c>
      <c r="G17" s="92">
        <v>248</v>
      </c>
      <c r="H17" s="68">
        <v>87</v>
      </c>
    </row>
    <row r="18" spans="1:8" ht="20.399999999999999">
      <c r="A18" s="49" t="s">
        <v>767</v>
      </c>
      <c r="B18" s="78">
        <v>20</v>
      </c>
      <c r="C18" s="78">
        <v>138</v>
      </c>
      <c r="D18" s="78">
        <v>2475</v>
      </c>
      <c r="E18" s="78">
        <v>905</v>
      </c>
      <c r="F18" s="78">
        <v>832</v>
      </c>
      <c r="G18" s="78">
        <v>470</v>
      </c>
      <c r="H18" s="87">
        <v>182</v>
      </c>
    </row>
    <row r="19" spans="1:8">
      <c r="A19" s="21" t="s">
        <v>766</v>
      </c>
      <c r="B19" s="97"/>
      <c r="C19" s="97"/>
      <c r="D19" s="97"/>
      <c r="E19" s="97"/>
      <c r="F19" s="97"/>
      <c r="G19" s="97"/>
      <c r="H19" s="98"/>
    </row>
    <row r="20" spans="1:8">
      <c r="A20" s="26" t="s">
        <v>353</v>
      </c>
      <c r="B20" s="92">
        <v>3</v>
      </c>
      <c r="C20" s="92">
        <v>26</v>
      </c>
      <c r="D20" s="92">
        <v>477</v>
      </c>
      <c r="E20" s="92">
        <v>140</v>
      </c>
      <c r="F20" s="92">
        <v>138</v>
      </c>
      <c r="G20" s="92">
        <v>123</v>
      </c>
      <c r="H20" s="68">
        <v>48</v>
      </c>
    </row>
    <row r="21" spans="1:8">
      <c r="A21" s="26" t="s">
        <v>354</v>
      </c>
      <c r="B21" s="92">
        <v>10</v>
      </c>
      <c r="C21" s="92">
        <v>46</v>
      </c>
      <c r="D21" s="92">
        <v>721</v>
      </c>
      <c r="E21" s="92">
        <v>276</v>
      </c>
      <c r="F21" s="92">
        <v>249</v>
      </c>
      <c r="G21" s="92">
        <v>147</v>
      </c>
      <c r="H21" s="68">
        <v>52</v>
      </c>
    </row>
    <row r="22" spans="1:8">
      <c r="A22" s="21" t="s">
        <v>215</v>
      </c>
      <c r="B22" s="92"/>
      <c r="C22" s="92"/>
      <c r="D22" s="92"/>
      <c r="E22" s="92"/>
      <c r="F22" s="92"/>
      <c r="G22" s="92"/>
      <c r="H22" s="68"/>
    </row>
    <row r="23" spans="1:8">
      <c r="A23" s="359" t="s">
        <v>216</v>
      </c>
      <c r="B23" s="92"/>
      <c r="C23" s="92"/>
      <c r="D23" s="92"/>
      <c r="E23" s="92"/>
      <c r="F23" s="92"/>
      <c r="G23" s="92"/>
      <c r="H23" s="68"/>
    </row>
    <row r="24" spans="1:8">
      <c r="A24" s="26" t="s">
        <v>355</v>
      </c>
      <c r="B24" s="92">
        <v>6</v>
      </c>
      <c r="C24" s="92">
        <v>52</v>
      </c>
      <c r="D24" s="92">
        <v>900</v>
      </c>
      <c r="E24" s="92">
        <v>307</v>
      </c>
      <c r="F24" s="92">
        <v>321</v>
      </c>
      <c r="G24" s="92">
        <v>148</v>
      </c>
      <c r="H24" s="68">
        <v>62</v>
      </c>
    </row>
    <row r="25" spans="1:8">
      <c r="A25" s="26" t="s">
        <v>356</v>
      </c>
      <c r="B25" s="92">
        <v>1</v>
      </c>
      <c r="C25" s="92">
        <v>14</v>
      </c>
      <c r="D25" s="92">
        <v>377</v>
      </c>
      <c r="E25" s="92">
        <v>182</v>
      </c>
      <c r="F25" s="92">
        <v>124</v>
      </c>
      <c r="G25" s="92">
        <v>52</v>
      </c>
      <c r="H25" s="68">
        <v>20</v>
      </c>
    </row>
    <row r="26" spans="1:8" ht="20.399999999999999">
      <c r="A26" s="49" t="s">
        <v>769</v>
      </c>
      <c r="B26" s="78">
        <v>18</v>
      </c>
      <c r="C26" s="78">
        <v>120</v>
      </c>
      <c r="D26" s="78">
        <v>2064</v>
      </c>
      <c r="E26" s="78">
        <v>599</v>
      </c>
      <c r="F26" s="78">
        <v>607</v>
      </c>
      <c r="G26" s="78">
        <v>467</v>
      </c>
      <c r="H26" s="87">
        <v>130</v>
      </c>
    </row>
    <row r="27" spans="1:8">
      <c r="A27" s="21" t="s">
        <v>766</v>
      </c>
      <c r="B27" s="97"/>
      <c r="C27" s="97"/>
      <c r="D27" s="97"/>
      <c r="E27" s="97"/>
      <c r="F27" s="97"/>
      <c r="G27" s="97"/>
      <c r="H27" s="98"/>
    </row>
    <row r="28" spans="1:8">
      <c r="A28" s="26" t="s">
        <v>357</v>
      </c>
      <c r="B28" s="92">
        <v>1</v>
      </c>
      <c r="C28" s="92">
        <v>4</v>
      </c>
      <c r="D28" s="92">
        <v>65</v>
      </c>
      <c r="E28" s="92">
        <v>7</v>
      </c>
      <c r="F28" s="92">
        <v>8</v>
      </c>
      <c r="G28" s="92">
        <v>33</v>
      </c>
      <c r="H28" s="68">
        <v>6</v>
      </c>
    </row>
    <row r="29" spans="1:8">
      <c r="A29" s="26" t="s">
        <v>358</v>
      </c>
      <c r="B29" s="92">
        <v>3</v>
      </c>
      <c r="C29" s="92">
        <v>19</v>
      </c>
      <c r="D29" s="92">
        <v>393</v>
      </c>
      <c r="E29" s="92">
        <v>104</v>
      </c>
      <c r="F29" s="92">
        <v>108</v>
      </c>
      <c r="G29" s="92">
        <v>92</v>
      </c>
      <c r="H29" s="68">
        <v>19</v>
      </c>
    </row>
    <row r="30" spans="1:8">
      <c r="A30" s="26" t="s">
        <v>359</v>
      </c>
      <c r="B30" s="92">
        <v>2</v>
      </c>
      <c r="C30" s="92">
        <v>17</v>
      </c>
      <c r="D30" s="92">
        <v>223</v>
      </c>
      <c r="E30" s="92">
        <v>91</v>
      </c>
      <c r="F30" s="92">
        <v>64</v>
      </c>
      <c r="G30" s="92">
        <v>55</v>
      </c>
      <c r="H30" s="68">
        <v>15</v>
      </c>
    </row>
    <row r="31" spans="1:8">
      <c r="A31" s="21" t="s">
        <v>191</v>
      </c>
      <c r="B31" s="92"/>
      <c r="C31" s="92"/>
      <c r="D31" s="92"/>
      <c r="E31" s="92"/>
      <c r="F31" s="92"/>
      <c r="G31" s="92"/>
      <c r="H31" s="68"/>
    </row>
    <row r="32" spans="1:8">
      <c r="A32" s="359" t="s">
        <v>192</v>
      </c>
      <c r="B32" s="92"/>
      <c r="C32" s="92"/>
      <c r="D32" s="92"/>
      <c r="E32" s="92"/>
      <c r="F32" s="92"/>
      <c r="G32" s="92"/>
      <c r="H32" s="68"/>
    </row>
    <row r="33" spans="1:8">
      <c r="A33" s="26" t="s">
        <v>360</v>
      </c>
      <c r="B33" s="92">
        <v>12</v>
      </c>
      <c r="C33" s="92">
        <v>80</v>
      </c>
      <c r="D33" s="92">
        <v>1383</v>
      </c>
      <c r="E33" s="92">
        <v>397</v>
      </c>
      <c r="F33" s="92">
        <v>427</v>
      </c>
      <c r="G33" s="92">
        <v>287</v>
      </c>
      <c r="H33" s="68">
        <v>90</v>
      </c>
    </row>
    <row r="34" spans="1:8" ht="20.399999999999999">
      <c r="A34" s="49" t="s">
        <v>768</v>
      </c>
      <c r="B34" s="78">
        <v>15</v>
      </c>
      <c r="C34" s="78">
        <v>119</v>
      </c>
      <c r="D34" s="78">
        <v>2029</v>
      </c>
      <c r="E34" s="78">
        <v>772</v>
      </c>
      <c r="F34" s="78">
        <v>721</v>
      </c>
      <c r="G34" s="78">
        <v>342</v>
      </c>
      <c r="H34" s="87">
        <v>123</v>
      </c>
    </row>
    <row r="35" spans="1:8">
      <c r="A35" s="21" t="s">
        <v>361</v>
      </c>
      <c r="B35" s="92">
        <v>3</v>
      </c>
      <c r="C35" s="92">
        <v>26</v>
      </c>
      <c r="D35" s="92">
        <v>426</v>
      </c>
      <c r="E35" s="92">
        <v>161</v>
      </c>
      <c r="F35" s="92">
        <v>142</v>
      </c>
      <c r="G35" s="92">
        <v>75</v>
      </c>
      <c r="H35" s="68">
        <v>25</v>
      </c>
    </row>
    <row r="36" spans="1:8">
      <c r="A36" s="21" t="s">
        <v>215</v>
      </c>
      <c r="B36" s="92"/>
      <c r="C36" s="92"/>
      <c r="D36" s="92"/>
      <c r="E36" s="92"/>
      <c r="F36" s="92"/>
      <c r="G36" s="92"/>
      <c r="H36" s="68"/>
    </row>
    <row r="37" spans="1:8">
      <c r="A37" s="359" t="s">
        <v>216</v>
      </c>
      <c r="B37" s="92"/>
      <c r="C37" s="92"/>
      <c r="D37" s="92"/>
      <c r="E37" s="92"/>
      <c r="F37" s="92"/>
      <c r="G37" s="92"/>
      <c r="H37" s="68"/>
    </row>
    <row r="38" spans="1:8">
      <c r="A38" s="26" t="s">
        <v>362</v>
      </c>
      <c r="B38" s="92">
        <v>6</v>
      </c>
      <c r="C38" s="92">
        <v>46</v>
      </c>
      <c r="D38" s="92">
        <v>857</v>
      </c>
      <c r="E38" s="92">
        <v>306</v>
      </c>
      <c r="F38" s="92">
        <v>299</v>
      </c>
      <c r="G38" s="92">
        <v>150</v>
      </c>
      <c r="H38" s="68">
        <v>58</v>
      </c>
    </row>
    <row r="39" spans="1:8">
      <c r="A39" s="26" t="s">
        <v>363</v>
      </c>
      <c r="B39" s="92">
        <v>6</v>
      </c>
      <c r="C39" s="92">
        <v>47</v>
      </c>
      <c r="D39" s="92">
        <v>746</v>
      </c>
      <c r="E39" s="92">
        <v>305</v>
      </c>
      <c r="F39" s="92">
        <v>280</v>
      </c>
      <c r="G39" s="92">
        <v>117</v>
      </c>
      <c r="H39" s="68">
        <v>40</v>
      </c>
    </row>
    <row r="40" spans="1:8" ht="20.399999999999999">
      <c r="A40" s="49" t="s">
        <v>770</v>
      </c>
      <c r="B40" s="78">
        <v>30</v>
      </c>
      <c r="C40" s="78">
        <v>175</v>
      </c>
      <c r="D40" s="78">
        <v>2878</v>
      </c>
      <c r="E40" s="78">
        <v>1147</v>
      </c>
      <c r="F40" s="78">
        <v>1033</v>
      </c>
      <c r="G40" s="78">
        <v>396</v>
      </c>
      <c r="H40" s="87">
        <v>169</v>
      </c>
    </row>
    <row r="41" spans="1:8">
      <c r="A41" s="21" t="s">
        <v>215</v>
      </c>
      <c r="B41" s="97"/>
      <c r="C41" s="97"/>
      <c r="D41" s="97"/>
      <c r="E41" s="97"/>
      <c r="F41" s="97"/>
      <c r="G41" s="97"/>
      <c r="H41" s="98"/>
    </row>
    <row r="42" spans="1:8">
      <c r="A42" s="359" t="s">
        <v>216</v>
      </c>
      <c r="B42" s="97"/>
      <c r="C42" s="97"/>
      <c r="D42" s="97"/>
      <c r="E42" s="97"/>
      <c r="F42" s="97"/>
      <c r="G42" s="97"/>
      <c r="H42" s="98"/>
    </row>
    <row r="43" spans="1:8">
      <c r="A43" s="26" t="s">
        <v>364</v>
      </c>
      <c r="B43" s="92">
        <v>6</v>
      </c>
      <c r="C43" s="92">
        <v>31</v>
      </c>
      <c r="D43" s="92">
        <v>585</v>
      </c>
      <c r="E43" s="92">
        <v>245</v>
      </c>
      <c r="F43" s="92">
        <v>231</v>
      </c>
      <c r="G43" s="92">
        <v>78</v>
      </c>
      <c r="H43" s="68">
        <v>32</v>
      </c>
    </row>
    <row r="44" spans="1:8">
      <c r="A44" s="26" t="s">
        <v>365</v>
      </c>
      <c r="B44" s="92">
        <v>12</v>
      </c>
      <c r="C44" s="92">
        <v>56</v>
      </c>
      <c r="D44" s="92">
        <v>776</v>
      </c>
      <c r="E44" s="92">
        <v>317</v>
      </c>
      <c r="F44" s="92">
        <v>256</v>
      </c>
      <c r="G44" s="92">
        <v>115</v>
      </c>
      <c r="H44" s="68">
        <v>51</v>
      </c>
    </row>
    <row r="45" spans="1:8">
      <c r="A45" s="26" t="s">
        <v>366</v>
      </c>
      <c r="B45" s="92">
        <v>3</v>
      </c>
      <c r="C45" s="92">
        <v>16</v>
      </c>
      <c r="D45" s="92">
        <v>244</v>
      </c>
      <c r="E45" s="92">
        <v>83</v>
      </c>
      <c r="F45" s="92">
        <v>78</v>
      </c>
      <c r="G45" s="92">
        <v>41</v>
      </c>
      <c r="H45" s="68">
        <v>19</v>
      </c>
    </row>
    <row r="46" spans="1:8">
      <c r="A46" s="26" t="s">
        <v>367</v>
      </c>
      <c r="B46" s="92">
        <v>4</v>
      </c>
      <c r="C46" s="92">
        <v>41</v>
      </c>
      <c r="D46" s="92">
        <v>743</v>
      </c>
      <c r="E46" s="92">
        <v>287</v>
      </c>
      <c r="F46" s="92">
        <v>276</v>
      </c>
      <c r="G46" s="92">
        <v>118</v>
      </c>
      <c r="H46" s="68">
        <v>47</v>
      </c>
    </row>
    <row r="47" spans="1:8">
      <c r="A47" s="26" t="s">
        <v>368</v>
      </c>
      <c r="B47" s="92">
        <v>3</v>
      </c>
      <c r="C47" s="92">
        <v>15</v>
      </c>
      <c r="D47" s="92">
        <v>285</v>
      </c>
      <c r="E47" s="92">
        <v>110</v>
      </c>
      <c r="F47" s="92">
        <v>99</v>
      </c>
      <c r="G47" s="92">
        <v>31</v>
      </c>
      <c r="H47" s="68">
        <v>13</v>
      </c>
    </row>
    <row r="48" spans="1:8">
      <c r="A48" s="26" t="s">
        <v>369</v>
      </c>
      <c r="B48" s="92">
        <v>2</v>
      </c>
      <c r="C48" s="92">
        <v>16</v>
      </c>
      <c r="D48" s="92">
        <v>245</v>
      </c>
      <c r="E48" s="92">
        <v>105</v>
      </c>
      <c r="F48" s="92">
        <v>93</v>
      </c>
      <c r="G48" s="92">
        <v>13</v>
      </c>
      <c r="H48" s="68">
        <v>7</v>
      </c>
    </row>
    <row r="49" spans="1:8" ht="20.399999999999999">
      <c r="A49" s="49" t="s">
        <v>771</v>
      </c>
      <c r="B49" s="78">
        <v>25</v>
      </c>
      <c r="C49" s="78">
        <v>216</v>
      </c>
      <c r="D49" s="78">
        <v>4218</v>
      </c>
      <c r="E49" s="78">
        <v>1359</v>
      </c>
      <c r="F49" s="78">
        <v>1196</v>
      </c>
      <c r="G49" s="78">
        <v>849</v>
      </c>
      <c r="H49" s="87">
        <v>246</v>
      </c>
    </row>
    <row r="50" spans="1:8">
      <c r="A50" s="21" t="s">
        <v>766</v>
      </c>
      <c r="B50" s="97"/>
      <c r="C50" s="97"/>
      <c r="D50" s="97"/>
      <c r="E50" s="97"/>
      <c r="F50" s="97"/>
      <c r="G50" s="97"/>
      <c r="H50" s="98"/>
    </row>
    <row r="51" spans="1:8">
      <c r="A51" s="26" t="s">
        <v>370</v>
      </c>
      <c r="B51" s="92">
        <v>6</v>
      </c>
      <c r="C51" s="92">
        <v>46</v>
      </c>
      <c r="D51" s="92">
        <v>833</v>
      </c>
      <c r="E51" s="92">
        <v>256</v>
      </c>
      <c r="F51" s="92">
        <v>247</v>
      </c>
      <c r="G51" s="92">
        <v>192</v>
      </c>
      <c r="H51" s="68">
        <v>46</v>
      </c>
    </row>
    <row r="52" spans="1:8">
      <c r="A52" s="26" t="s">
        <v>371</v>
      </c>
      <c r="B52" s="92">
        <v>1</v>
      </c>
      <c r="C52" s="92">
        <v>8</v>
      </c>
      <c r="D52" s="92">
        <v>237</v>
      </c>
      <c r="E52" s="92">
        <v>89</v>
      </c>
      <c r="F52" s="92">
        <v>67</v>
      </c>
      <c r="G52" s="92">
        <v>21</v>
      </c>
      <c r="H52" s="68">
        <v>10</v>
      </c>
    </row>
    <row r="53" spans="1:8">
      <c r="A53" s="26" t="s">
        <v>372</v>
      </c>
      <c r="B53" s="92">
        <v>6</v>
      </c>
      <c r="C53" s="92">
        <v>36</v>
      </c>
      <c r="D53" s="92">
        <v>925</v>
      </c>
      <c r="E53" s="92">
        <v>243</v>
      </c>
      <c r="F53" s="92">
        <v>243</v>
      </c>
      <c r="G53" s="92">
        <v>199</v>
      </c>
      <c r="H53" s="68">
        <v>44</v>
      </c>
    </row>
    <row r="54" spans="1:8">
      <c r="A54" s="21" t="s">
        <v>215</v>
      </c>
      <c r="B54" s="92"/>
      <c r="C54" s="92"/>
      <c r="D54" s="92"/>
      <c r="E54" s="92"/>
      <c r="F54" s="92"/>
      <c r="G54" s="92"/>
      <c r="H54" s="68"/>
    </row>
    <row r="55" spans="1:8">
      <c r="A55" s="359" t="s">
        <v>216</v>
      </c>
      <c r="B55" s="92"/>
      <c r="C55" s="92"/>
      <c r="D55" s="92"/>
      <c r="E55" s="92"/>
      <c r="F55" s="92"/>
      <c r="G55" s="92"/>
      <c r="H55" s="68"/>
    </row>
    <row r="56" spans="1:8">
      <c r="A56" s="26" t="s">
        <v>373</v>
      </c>
      <c r="B56" s="92">
        <v>3</v>
      </c>
      <c r="C56" s="92">
        <v>32</v>
      </c>
      <c r="D56" s="92">
        <v>643</v>
      </c>
      <c r="E56" s="92">
        <v>200</v>
      </c>
      <c r="F56" s="92">
        <v>203</v>
      </c>
      <c r="G56" s="92">
        <v>126</v>
      </c>
      <c r="H56" s="68">
        <v>39</v>
      </c>
    </row>
    <row r="57" spans="1:8">
      <c r="A57" s="26" t="s">
        <v>374</v>
      </c>
      <c r="B57" s="92">
        <v>7</v>
      </c>
      <c r="C57" s="92">
        <v>62</v>
      </c>
      <c r="D57" s="92">
        <v>1158</v>
      </c>
      <c r="E57" s="92">
        <v>406</v>
      </c>
      <c r="F57" s="92">
        <v>301</v>
      </c>
      <c r="G57" s="92">
        <v>231</v>
      </c>
      <c r="H57" s="68">
        <v>75</v>
      </c>
    </row>
    <row r="58" spans="1:8">
      <c r="A58" s="26" t="s">
        <v>375</v>
      </c>
      <c r="B58" s="92">
        <v>2</v>
      </c>
      <c r="C58" s="92">
        <v>32</v>
      </c>
      <c r="D58" s="92">
        <v>422</v>
      </c>
      <c r="E58" s="92">
        <v>165</v>
      </c>
      <c r="F58" s="92">
        <v>135</v>
      </c>
      <c r="G58" s="92">
        <v>80</v>
      </c>
      <c r="H58" s="68">
        <v>32</v>
      </c>
    </row>
    <row r="59" spans="1:8" ht="20.399999999999999">
      <c r="A59" s="49" t="s">
        <v>446</v>
      </c>
      <c r="B59" s="78">
        <v>23</v>
      </c>
      <c r="C59" s="78">
        <v>114</v>
      </c>
      <c r="D59" s="78">
        <v>1973</v>
      </c>
      <c r="E59" s="78">
        <v>645</v>
      </c>
      <c r="F59" s="78">
        <v>747</v>
      </c>
      <c r="G59" s="78">
        <v>307</v>
      </c>
      <c r="H59" s="87">
        <v>92</v>
      </c>
    </row>
    <row r="60" spans="1:8">
      <c r="A60" s="21" t="s">
        <v>766</v>
      </c>
      <c r="B60" s="97"/>
      <c r="C60" s="97"/>
      <c r="D60" s="97"/>
      <c r="E60" s="97"/>
      <c r="F60" s="97"/>
      <c r="G60" s="97"/>
      <c r="H60" s="98"/>
    </row>
    <row r="61" spans="1:8">
      <c r="A61" s="26" t="s">
        <v>376</v>
      </c>
      <c r="B61" s="92">
        <v>3</v>
      </c>
      <c r="C61" s="92">
        <v>16</v>
      </c>
      <c r="D61" s="92">
        <v>242</v>
      </c>
      <c r="E61" s="92">
        <v>79</v>
      </c>
      <c r="F61" s="92">
        <v>94</v>
      </c>
      <c r="G61" s="92">
        <v>35</v>
      </c>
      <c r="H61" s="68">
        <v>15</v>
      </c>
    </row>
    <row r="62" spans="1:8">
      <c r="A62" s="26" t="s">
        <v>377</v>
      </c>
      <c r="B62" s="92">
        <v>5</v>
      </c>
      <c r="C62" s="92">
        <v>20</v>
      </c>
      <c r="D62" s="92">
        <v>332</v>
      </c>
      <c r="E62" s="92">
        <v>98</v>
      </c>
      <c r="F62" s="92">
        <v>114</v>
      </c>
      <c r="G62" s="92">
        <v>51</v>
      </c>
      <c r="H62" s="68">
        <v>10</v>
      </c>
    </row>
    <row r="63" spans="1:8">
      <c r="A63" s="21" t="s">
        <v>215</v>
      </c>
      <c r="B63" s="92"/>
      <c r="C63" s="92"/>
      <c r="D63" s="92"/>
      <c r="E63" s="92"/>
      <c r="F63" s="92"/>
      <c r="G63" s="92"/>
      <c r="H63" s="68"/>
    </row>
    <row r="64" spans="1:8">
      <c r="A64" s="359" t="s">
        <v>216</v>
      </c>
      <c r="B64" s="92"/>
      <c r="C64" s="92"/>
      <c r="D64" s="92"/>
      <c r="E64" s="92"/>
      <c r="F64" s="92"/>
      <c r="G64" s="92"/>
      <c r="H64" s="68"/>
    </row>
    <row r="65" spans="1:8">
      <c r="A65" s="26" t="s">
        <v>378</v>
      </c>
      <c r="B65" s="92">
        <v>5</v>
      </c>
      <c r="C65" s="92">
        <v>30</v>
      </c>
      <c r="D65" s="92">
        <v>442</v>
      </c>
      <c r="E65" s="92">
        <v>116</v>
      </c>
      <c r="F65" s="92">
        <v>156</v>
      </c>
      <c r="G65" s="92">
        <v>88</v>
      </c>
      <c r="H65" s="68">
        <v>26</v>
      </c>
    </row>
    <row r="66" spans="1:8">
      <c r="A66" s="26" t="s">
        <v>379</v>
      </c>
      <c r="B66" s="92">
        <v>3</v>
      </c>
      <c r="C66" s="92">
        <v>13</v>
      </c>
      <c r="D66" s="92">
        <v>258</v>
      </c>
      <c r="E66" s="92">
        <v>92</v>
      </c>
      <c r="F66" s="92">
        <v>100</v>
      </c>
      <c r="G66" s="92">
        <v>27</v>
      </c>
      <c r="H66" s="68">
        <v>8</v>
      </c>
    </row>
    <row r="67" spans="1:8">
      <c r="A67" s="26" t="s">
        <v>380</v>
      </c>
      <c r="B67" s="92">
        <v>7</v>
      </c>
      <c r="C67" s="92">
        <v>35</v>
      </c>
      <c r="D67" s="92">
        <v>699</v>
      </c>
      <c r="E67" s="92">
        <v>260</v>
      </c>
      <c r="F67" s="92">
        <v>283</v>
      </c>
      <c r="G67" s="92">
        <v>106</v>
      </c>
      <c r="H67" s="68">
        <v>33</v>
      </c>
    </row>
    <row r="68" spans="1:8">
      <c r="A68" s="49" t="s">
        <v>772</v>
      </c>
      <c r="B68" s="78">
        <v>18</v>
      </c>
      <c r="C68" s="78">
        <v>104</v>
      </c>
      <c r="D68" s="78">
        <v>2174</v>
      </c>
      <c r="E68" s="78">
        <v>789</v>
      </c>
      <c r="F68" s="78">
        <v>658</v>
      </c>
      <c r="G68" s="78">
        <v>430</v>
      </c>
      <c r="H68" s="87">
        <v>152</v>
      </c>
    </row>
    <row r="69" spans="1:8">
      <c r="A69" s="21" t="s">
        <v>773</v>
      </c>
      <c r="B69" s="92"/>
      <c r="C69" s="92"/>
      <c r="D69" s="92"/>
      <c r="E69" s="92"/>
      <c r="F69" s="92"/>
      <c r="G69" s="92"/>
      <c r="H69" s="68"/>
    </row>
    <row r="70" spans="1:8">
      <c r="A70" s="26" t="s">
        <v>381</v>
      </c>
      <c r="B70" s="92">
        <v>2</v>
      </c>
      <c r="C70" s="92">
        <v>11</v>
      </c>
      <c r="D70" s="92">
        <v>248</v>
      </c>
      <c r="E70" s="92">
        <v>62</v>
      </c>
      <c r="F70" s="92">
        <v>73</v>
      </c>
      <c r="G70" s="92">
        <v>50</v>
      </c>
      <c r="H70" s="68">
        <v>18</v>
      </c>
    </row>
    <row r="71" spans="1:8">
      <c r="A71" s="26" t="s">
        <v>382</v>
      </c>
      <c r="B71" s="92">
        <v>4</v>
      </c>
      <c r="C71" s="92">
        <v>20</v>
      </c>
      <c r="D71" s="92">
        <v>472</v>
      </c>
      <c r="E71" s="92">
        <v>112</v>
      </c>
      <c r="F71" s="92">
        <v>137</v>
      </c>
      <c r="G71" s="92">
        <v>91</v>
      </c>
      <c r="H71" s="68">
        <v>17</v>
      </c>
    </row>
    <row r="72" spans="1:8">
      <c r="A72" s="26" t="s">
        <v>383</v>
      </c>
      <c r="B72" s="92">
        <v>6</v>
      </c>
      <c r="C72" s="92">
        <v>38</v>
      </c>
      <c r="D72" s="92">
        <v>705</v>
      </c>
      <c r="E72" s="92">
        <v>218</v>
      </c>
      <c r="F72" s="92">
        <v>193</v>
      </c>
      <c r="G72" s="92">
        <v>182</v>
      </c>
      <c r="H72" s="68">
        <v>62</v>
      </c>
    </row>
    <row r="73" spans="1:8">
      <c r="A73" s="21" t="s">
        <v>191</v>
      </c>
      <c r="B73" s="92"/>
      <c r="C73" s="92"/>
      <c r="D73" s="92"/>
      <c r="E73" s="92"/>
      <c r="F73" s="92"/>
      <c r="G73" s="92"/>
      <c r="H73" s="68"/>
    </row>
    <row r="74" spans="1:8">
      <c r="A74" s="388" t="s">
        <v>192</v>
      </c>
      <c r="B74" s="92"/>
      <c r="C74" s="92"/>
      <c r="D74" s="92"/>
      <c r="E74" s="92"/>
      <c r="F74" s="92"/>
      <c r="G74" s="92"/>
      <c r="H74" s="68"/>
    </row>
    <row r="75" spans="1:8">
      <c r="A75" s="80" t="s">
        <v>384</v>
      </c>
      <c r="B75" s="92">
        <v>6</v>
      </c>
      <c r="C75" s="92">
        <v>35</v>
      </c>
      <c r="D75" s="92">
        <v>749</v>
      </c>
      <c r="E75" s="92">
        <v>397</v>
      </c>
      <c r="F75" s="92">
        <v>255</v>
      </c>
      <c r="G75" s="92">
        <v>107</v>
      </c>
      <c r="H75" s="68">
        <v>55</v>
      </c>
    </row>
    <row r="76" spans="1:8" ht="15" customHeight="1">
      <c r="A76" s="488" t="s">
        <v>421</v>
      </c>
      <c r="B76" s="488"/>
      <c r="C76" s="488"/>
      <c r="D76" s="488"/>
      <c r="E76" s="488"/>
      <c r="F76" s="488"/>
      <c r="G76" s="488"/>
      <c r="H76" s="488"/>
    </row>
    <row r="77" spans="1:8">
      <c r="A77" s="456" t="s">
        <v>420</v>
      </c>
      <c r="B77" s="456"/>
      <c r="C77" s="456"/>
      <c r="D77" s="456"/>
      <c r="E77" s="456"/>
      <c r="F77" s="456"/>
      <c r="G77" s="456"/>
      <c r="H77" s="456"/>
    </row>
    <row r="78" spans="1:8">
      <c r="A78" s="49" t="s">
        <v>140</v>
      </c>
      <c r="B78" s="97">
        <v>18</v>
      </c>
      <c r="C78" s="97">
        <v>22</v>
      </c>
      <c r="D78" s="97">
        <v>361</v>
      </c>
      <c r="E78" s="97">
        <v>114</v>
      </c>
      <c r="F78" s="97">
        <v>361</v>
      </c>
      <c r="G78" s="97" t="s">
        <v>406</v>
      </c>
      <c r="H78" s="98" t="s">
        <v>406</v>
      </c>
    </row>
    <row r="79" spans="1:8">
      <c r="A79" s="366" t="s">
        <v>764</v>
      </c>
      <c r="B79" s="97"/>
      <c r="C79" s="97"/>
      <c r="D79" s="97"/>
      <c r="E79" s="97"/>
      <c r="F79" s="97"/>
      <c r="G79" s="97"/>
      <c r="H79" s="98"/>
    </row>
    <row r="80" spans="1:8" ht="20.399999999999999">
      <c r="A80" s="49" t="s">
        <v>774</v>
      </c>
      <c r="B80" s="78">
        <v>1</v>
      </c>
      <c r="C80" s="78">
        <v>1</v>
      </c>
      <c r="D80" s="78">
        <v>14</v>
      </c>
      <c r="E80" s="78">
        <v>7</v>
      </c>
      <c r="F80" s="78">
        <v>14</v>
      </c>
      <c r="G80" s="97" t="s">
        <v>406</v>
      </c>
      <c r="H80" s="98" t="s">
        <v>406</v>
      </c>
    </row>
    <row r="81" spans="1:8">
      <c r="A81" s="21" t="s">
        <v>191</v>
      </c>
      <c r="B81" s="92"/>
      <c r="C81" s="92"/>
      <c r="D81" s="92"/>
      <c r="E81" s="92"/>
      <c r="F81" s="92"/>
      <c r="G81" s="92"/>
      <c r="H81" s="68"/>
    </row>
    <row r="82" spans="1:8">
      <c r="A82" s="359" t="s">
        <v>192</v>
      </c>
      <c r="B82" s="92"/>
      <c r="C82" s="92"/>
      <c r="D82" s="92"/>
      <c r="E82" s="92"/>
      <c r="F82" s="92"/>
      <c r="G82" s="92"/>
      <c r="H82" s="68"/>
    </row>
    <row r="83" spans="1:8">
      <c r="A83" s="26" t="s">
        <v>356</v>
      </c>
      <c r="B83" s="92">
        <v>1</v>
      </c>
      <c r="C83" s="92">
        <v>1</v>
      </c>
      <c r="D83" s="92">
        <v>14</v>
      </c>
      <c r="E83" s="92">
        <v>7</v>
      </c>
      <c r="F83" s="92">
        <v>14</v>
      </c>
      <c r="G83" s="92" t="s">
        <v>406</v>
      </c>
      <c r="H83" s="68" t="s">
        <v>406</v>
      </c>
    </row>
    <row r="84" spans="1:8" ht="20.399999999999999">
      <c r="A84" s="49" t="s">
        <v>769</v>
      </c>
      <c r="B84" s="78">
        <v>3</v>
      </c>
      <c r="C84" s="78">
        <v>4</v>
      </c>
      <c r="D84" s="78">
        <v>82</v>
      </c>
      <c r="E84" s="78">
        <v>22</v>
      </c>
      <c r="F84" s="78">
        <v>82</v>
      </c>
      <c r="G84" s="97" t="s">
        <v>406</v>
      </c>
      <c r="H84" s="98" t="s">
        <v>406</v>
      </c>
    </row>
    <row r="85" spans="1:8">
      <c r="A85" s="21" t="s">
        <v>191</v>
      </c>
      <c r="B85" s="92"/>
      <c r="C85" s="92"/>
      <c r="D85" s="92"/>
      <c r="E85" s="92"/>
      <c r="F85" s="92"/>
      <c r="G85" s="92"/>
      <c r="H85" s="68"/>
    </row>
    <row r="86" spans="1:8">
      <c r="A86" s="359" t="s">
        <v>192</v>
      </c>
      <c r="B86" s="92"/>
      <c r="C86" s="92"/>
      <c r="D86" s="92"/>
      <c r="E86" s="92"/>
      <c r="F86" s="92"/>
      <c r="G86" s="92"/>
      <c r="H86" s="68"/>
    </row>
    <row r="87" spans="1:8">
      <c r="A87" s="26" t="s">
        <v>360</v>
      </c>
      <c r="B87" s="15">
        <v>3</v>
      </c>
      <c r="C87" s="15">
        <v>4</v>
      </c>
      <c r="D87" s="15">
        <v>82</v>
      </c>
      <c r="E87" s="15">
        <v>22</v>
      </c>
      <c r="F87" s="15">
        <v>82</v>
      </c>
      <c r="G87" s="92" t="s">
        <v>406</v>
      </c>
      <c r="H87" s="68" t="s">
        <v>406</v>
      </c>
    </row>
    <row r="88" spans="1:8" ht="20.399999999999999">
      <c r="A88" s="49" t="s">
        <v>768</v>
      </c>
      <c r="B88" s="78">
        <v>1</v>
      </c>
      <c r="C88" s="78">
        <v>1</v>
      </c>
      <c r="D88" s="78">
        <v>23</v>
      </c>
      <c r="E88" s="78">
        <v>9</v>
      </c>
      <c r="F88" s="78">
        <v>23</v>
      </c>
      <c r="G88" s="97" t="s">
        <v>406</v>
      </c>
      <c r="H88" s="98" t="s">
        <v>406</v>
      </c>
    </row>
    <row r="89" spans="1:8">
      <c r="A89" s="21" t="s">
        <v>191</v>
      </c>
      <c r="B89" s="92"/>
      <c r="C89" s="92"/>
      <c r="D89" s="92"/>
      <c r="E89" s="92"/>
      <c r="F89" s="92"/>
      <c r="G89" s="92"/>
      <c r="H89" s="68"/>
    </row>
    <row r="90" spans="1:8">
      <c r="A90" s="359" t="s">
        <v>192</v>
      </c>
      <c r="B90" s="92"/>
      <c r="C90" s="92"/>
      <c r="D90" s="92"/>
      <c r="E90" s="92"/>
      <c r="F90" s="92"/>
      <c r="G90" s="92"/>
      <c r="H90" s="68"/>
    </row>
    <row r="91" spans="1:8">
      <c r="A91" s="26" t="s">
        <v>362</v>
      </c>
      <c r="B91" s="15">
        <v>1</v>
      </c>
      <c r="C91" s="15">
        <v>1</v>
      </c>
      <c r="D91" s="15">
        <v>23</v>
      </c>
      <c r="E91" s="15">
        <v>9</v>
      </c>
      <c r="F91" s="15">
        <v>23</v>
      </c>
      <c r="G91" s="92" t="s">
        <v>406</v>
      </c>
      <c r="H91" s="68" t="s">
        <v>406</v>
      </c>
    </row>
    <row r="92" spans="1:8" ht="20.399999999999999">
      <c r="A92" s="49" t="s">
        <v>444</v>
      </c>
      <c r="B92" s="78">
        <v>4</v>
      </c>
      <c r="C92" s="78">
        <v>6</v>
      </c>
      <c r="D92" s="78">
        <v>46</v>
      </c>
      <c r="E92" s="78">
        <v>13</v>
      </c>
      <c r="F92" s="78">
        <v>46</v>
      </c>
      <c r="G92" s="97" t="s">
        <v>406</v>
      </c>
      <c r="H92" s="98" t="s">
        <v>406</v>
      </c>
    </row>
    <row r="93" spans="1:8">
      <c r="A93" s="21" t="s">
        <v>215</v>
      </c>
      <c r="B93" s="97"/>
      <c r="C93" s="97"/>
      <c r="D93" s="97"/>
      <c r="E93" s="97"/>
      <c r="F93" s="97"/>
      <c r="G93" s="97"/>
      <c r="H93" s="98"/>
    </row>
    <row r="94" spans="1:8">
      <c r="A94" s="359" t="s">
        <v>216</v>
      </c>
      <c r="B94" s="97"/>
      <c r="C94" s="97"/>
      <c r="D94" s="97"/>
      <c r="E94" s="97"/>
      <c r="F94" s="97"/>
      <c r="G94" s="97"/>
      <c r="H94" s="98"/>
    </row>
    <row r="95" spans="1:8">
      <c r="A95" s="26" t="s">
        <v>364</v>
      </c>
      <c r="B95" s="92">
        <v>2</v>
      </c>
      <c r="C95" s="92">
        <v>3</v>
      </c>
      <c r="D95" s="92">
        <v>8</v>
      </c>
      <c r="E95" s="3" t="s">
        <v>442</v>
      </c>
      <c r="F95" s="92">
        <v>8</v>
      </c>
      <c r="G95" s="92" t="s">
        <v>406</v>
      </c>
      <c r="H95" s="68" t="s">
        <v>406</v>
      </c>
    </row>
    <row r="96" spans="1:8">
      <c r="A96" s="26" t="s">
        <v>365</v>
      </c>
      <c r="B96" s="92">
        <v>1</v>
      </c>
      <c r="C96" s="92">
        <v>1</v>
      </c>
      <c r="D96" s="92">
        <v>11</v>
      </c>
      <c r="E96" s="92">
        <v>10</v>
      </c>
      <c r="F96" s="92">
        <v>11</v>
      </c>
      <c r="G96" s="92" t="s">
        <v>406</v>
      </c>
      <c r="H96" s="68" t="s">
        <v>406</v>
      </c>
    </row>
    <row r="97" spans="1:8" ht="15" customHeight="1">
      <c r="A97" s="26" t="s">
        <v>367</v>
      </c>
      <c r="B97" s="92">
        <v>1</v>
      </c>
      <c r="C97" s="92">
        <v>2</v>
      </c>
      <c r="D97" s="92">
        <v>27</v>
      </c>
      <c r="E97" s="92">
        <v>3</v>
      </c>
      <c r="F97" s="92">
        <v>27</v>
      </c>
      <c r="G97" s="92" t="s">
        <v>406</v>
      </c>
      <c r="H97" s="68" t="s">
        <v>406</v>
      </c>
    </row>
    <row r="98" spans="1:8" ht="20.399999999999999">
      <c r="A98" s="49" t="s">
        <v>775</v>
      </c>
      <c r="B98" s="78">
        <v>4</v>
      </c>
      <c r="C98" s="78">
        <v>5</v>
      </c>
      <c r="D98" s="78">
        <v>117</v>
      </c>
      <c r="E98" s="78">
        <v>30</v>
      </c>
      <c r="F98" s="78">
        <v>117</v>
      </c>
      <c r="G98" s="97" t="s">
        <v>406</v>
      </c>
      <c r="H98" s="98" t="s">
        <v>406</v>
      </c>
    </row>
    <row r="99" spans="1:8">
      <c r="A99" s="217" t="s">
        <v>453</v>
      </c>
      <c r="B99" s="92">
        <v>1</v>
      </c>
      <c r="C99" s="92">
        <v>1</v>
      </c>
      <c r="D99" s="92">
        <v>23</v>
      </c>
      <c r="E99" s="3" t="s">
        <v>442</v>
      </c>
      <c r="F99" s="92">
        <v>23</v>
      </c>
      <c r="G99" s="92" t="s">
        <v>406</v>
      </c>
      <c r="H99" s="68" t="s">
        <v>406</v>
      </c>
    </row>
    <row r="100" spans="1:8">
      <c r="A100" s="21" t="s">
        <v>191</v>
      </c>
      <c r="B100" s="92"/>
      <c r="C100" s="92"/>
      <c r="D100" s="92"/>
      <c r="E100" s="92"/>
      <c r="F100" s="92"/>
      <c r="G100" s="92"/>
      <c r="H100" s="68"/>
    </row>
    <row r="101" spans="1:8">
      <c r="A101" s="359" t="s">
        <v>192</v>
      </c>
      <c r="B101" s="92"/>
      <c r="C101" s="92"/>
      <c r="D101" s="92"/>
      <c r="E101" s="92"/>
      <c r="F101" s="92"/>
      <c r="G101" s="92"/>
      <c r="H101" s="68"/>
    </row>
    <row r="102" spans="1:8">
      <c r="A102" s="26" t="s">
        <v>374</v>
      </c>
      <c r="B102" s="92">
        <v>3</v>
      </c>
      <c r="C102" s="92">
        <v>4</v>
      </c>
      <c r="D102" s="92">
        <v>94</v>
      </c>
      <c r="E102" s="92">
        <v>30</v>
      </c>
      <c r="F102" s="92">
        <v>94</v>
      </c>
      <c r="G102" s="92" t="s">
        <v>406</v>
      </c>
      <c r="H102" s="68" t="s">
        <v>406</v>
      </c>
    </row>
    <row r="103" spans="1:8" ht="20.399999999999999">
      <c r="A103" s="49" t="s">
        <v>776</v>
      </c>
      <c r="B103" s="78">
        <v>4</v>
      </c>
      <c r="C103" s="78">
        <v>4</v>
      </c>
      <c r="D103" s="78">
        <v>66</v>
      </c>
      <c r="E103" s="78">
        <v>20</v>
      </c>
      <c r="F103" s="78">
        <v>66</v>
      </c>
      <c r="G103" s="97" t="s">
        <v>406</v>
      </c>
      <c r="H103" s="98" t="s">
        <v>406</v>
      </c>
    </row>
    <row r="104" spans="1:8">
      <c r="A104" s="217" t="s">
        <v>454</v>
      </c>
      <c r="B104" s="92">
        <v>1</v>
      </c>
      <c r="C104" s="92">
        <v>1</v>
      </c>
      <c r="D104" s="92">
        <v>29</v>
      </c>
      <c r="E104" s="3" t="s">
        <v>442</v>
      </c>
      <c r="F104" s="92">
        <v>29</v>
      </c>
      <c r="G104" s="92" t="s">
        <v>406</v>
      </c>
      <c r="H104" s="68" t="s">
        <v>406</v>
      </c>
    </row>
    <row r="105" spans="1:8">
      <c r="A105" s="21" t="s">
        <v>215</v>
      </c>
      <c r="B105" s="92"/>
      <c r="C105" s="92"/>
      <c r="D105" s="92"/>
      <c r="E105" s="92"/>
      <c r="F105" s="92"/>
      <c r="G105" s="92"/>
      <c r="H105" s="68"/>
    </row>
    <row r="106" spans="1:8">
      <c r="A106" s="359" t="s">
        <v>216</v>
      </c>
      <c r="B106" s="92"/>
      <c r="C106" s="92"/>
      <c r="D106" s="92"/>
      <c r="E106" s="92"/>
      <c r="F106" s="92"/>
      <c r="G106" s="92"/>
      <c r="H106" s="68"/>
    </row>
    <row r="107" spans="1:8">
      <c r="A107" s="26" t="s">
        <v>378</v>
      </c>
      <c r="B107" s="92">
        <v>1</v>
      </c>
      <c r="C107" s="92">
        <v>1</v>
      </c>
      <c r="D107" s="92">
        <v>2</v>
      </c>
      <c r="E107" s="3" t="s">
        <v>442</v>
      </c>
      <c r="F107" s="92">
        <v>2</v>
      </c>
      <c r="G107" s="92" t="s">
        <v>406</v>
      </c>
      <c r="H107" s="68" t="s">
        <v>406</v>
      </c>
    </row>
    <row r="108" spans="1:8">
      <c r="A108" s="26" t="s">
        <v>380</v>
      </c>
      <c r="B108" s="92">
        <v>2</v>
      </c>
      <c r="C108" s="92">
        <v>2</v>
      </c>
      <c r="D108" s="92">
        <v>35</v>
      </c>
      <c r="E108" s="92">
        <v>20</v>
      </c>
      <c r="F108" s="92">
        <v>35</v>
      </c>
      <c r="G108" s="92" t="s">
        <v>406</v>
      </c>
      <c r="H108" s="68" t="s">
        <v>406</v>
      </c>
    </row>
    <row r="109" spans="1:8">
      <c r="A109" s="49" t="s">
        <v>772</v>
      </c>
      <c r="B109" s="78">
        <v>1</v>
      </c>
      <c r="C109" s="78">
        <v>1</v>
      </c>
      <c r="D109" s="78">
        <v>13</v>
      </c>
      <c r="E109" s="78">
        <v>13</v>
      </c>
      <c r="F109" s="78">
        <v>13</v>
      </c>
      <c r="G109" s="97" t="s">
        <v>406</v>
      </c>
      <c r="H109" s="98" t="s">
        <v>406</v>
      </c>
    </row>
    <row r="110" spans="1:8">
      <c r="A110" s="21" t="s">
        <v>191</v>
      </c>
      <c r="B110" s="92"/>
      <c r="C110" s="92"/>
      <c r="D110" s="92"/>
      <c r="E110" s="92"/>
      <c r="F110" s="92"/>
      <c r="G110" s="92"/>
      <c r="H110" s="68"/>
    </row>
    <row r="111" spans="1:8">
      <c r="A111" s="388" t="s">
        <v>192</v>
      </c>
      <c r="B111" s="92"/>
      <c r="C111" s="92"/>
      <c r="D111" s="92"/>
      <c r="E111" s="92"/>
      <c r="F111" s="92"/>
      <c r="G111" s="92"/>
      <c r="H111" s="68"/>
    </row>
    <row r="112" spans="1:8">
      <c r="A112" s="80" t="s">
        <v>384</v>
      </c>
      <c r="B112" s="92">
        <v>1</v>
      </c>
      <c r="C112" s="92">
        <v>1</v>
      </c>
      <c r="D112" s="92">
        <v>13</v>
      </c>
      <c r="E112" s="92">
        <v>13</v>
      </c>
      <c r="F112" s="92">
        <v>13</v>
      </c>
      <c r="G112" s="92" t="s">
        <v>406</v>
      </c>
      <c r="H112" s="68" t="s">
        <v>406</v>
      </c>
    </row>
    <row r="113" spans="1:8">
      <c r="A113" s="473" t="s">
        <v>385</v>
      </c>
      <c r="B113" s="473"/>
      <c r="C113" s="473"/>
      <c r="D113" s="473"/>
      <c r="E113" s="473"/>
      <c r="F113" s="473"/>
      <c r="G113" s="473"/>
      <c r="H113" s="473"/>
    </row>
    <row r="114" spans="1:8">
      <c r="A114" s="428" t="s">
        <v>386</v>
      </c>
      <c r="B114" s="428"/>
      <c r="C114" s="428"/>
      <c r="D114" s="428"/>
      <c r="E114" s="428"/>
      <c r="F114" s="428"/>
      <c r="G114" s="428"/>
      <c r="H114" s="428"/>
    </row>
    <row r="115" spans="1:8">
      <c r="A115" s="49" t="s">
        <v>140</v>
      </c>
      <c r="B115" s="97">
        <v>48</v>
      </c>
      <c r="C115" s="97">
        <v>374</v>
      </c>
      <c r="D115" s="97">
        <v>1340</v>
      </c>
      <c r="E115" s="97">
        <v>562</v>
      </c>
      <c r="F115" s="97">
        <v>402</v>
      </c>
      <c r="G115" s="97">
        <v>261</v>
      </c>
      <c r="H115" s="98">
        <v>112</v>
      </c>
    </row>
    <row r="116" spans="1:8">
      <c r="A116" s="366" t="s">
        <v>387</v>
      </c>
      <c r="B116" s="97"/>
      <c r="C116" s="97"/>
      <c r="D116" s="97"/>
      <c r="E116" s="97"/>
      <c r="F116" s="97"/>
      <c r="G116" s="97"/>
      <c r="H116" s="98"/>
    </row>
    <row r="117" spans="1:8">
      <c r="A117" s="49" t="s">
        <v>536</v>
      </c>
      <c r="B117" s="78">
        <v>6</v>
      </c>
      <c r="C117" s="78">
        <v>58</v>
      </c>
      <c r="D117" s="78">
        <v>205</v>
      </c>
      <c r="E117" s="78">
        <v>85</v>
      </c>
      <c r="F117" s="78">
        <v>78</v>
      </c>
      <c r="G117" s="78">
        <v>34</v>
      </c>
      <c r="H117" s="87">
        <v>17</v>
      </c>
    </row>
    <row r="118" spans="1:8">
      <c r="A118" s="21" t="s">
        <v>766</v>
      </c>
      <c r="B118" s="97"/>
      <c r="C118" s="97"/>
      <c r="D118" s="97"/>
      <c r="E118" s="97"/>
      <c r="F118" s="97"/>
      <c r="G118" s="97"/>
      <c r="H118" s="98"/>
    </row>
    <row r="119" spans="1:8">
      <c r="A119" s="26" t="s">
        <v>349</v>
      </c>
      <c r="B119" s="92">
        <v>1</v>
      </c>
      <c r="C119" s="92">
        <v>7</v>
      </c>
      <c r="D119" s="92">
        <v>22</v>
      </c>
      <c r="E119" s="92">
        <v>9</v>
      </c>
      <c r="F119" s="92">
        <v>9</v>
      </c>
      <c r="G119" s="92">
        <v>4</v>
      </c>
      <c r="H119" s="68">
        <v>3</v>
      </c>
    </row>
    <row r="120" spans="1:8">
      <c r="A120" s="26" t="s">
        <v>350</v>
      </c>
      <c r="B120" s="92">
        <v>3</v>
      </c>
      <c r="C120" s="92">
        <v>15</v>
      </c>
      <c r="D120" s="92">
        <v>61</v>
      </c>
      <c r="E120" s="92">
        <v>26</v>
      </c>
      <c r="F120" s="92">
        <v>19</v>
      </c>
      <c r="G120" s="92">
        <v>11</v>
      </c>
      <c r="H120" s="68">
        <v>3</v>
      </c>
    </row>
    <row r="121" spans="1:8">
      <c r="A121" s="26" t="s">
        <v>351</v>
      </c>
      <c r="B121" s="92">
        <v>1</v>
      </c>
      <c r="C121" s="92">
        <v>23</v>
      </c>
      <c r="D121" s="92">
        <v>73</v>
      </c>
      <c r="E121" s="92">
        <v>34</v>
      </c>
      <c r="F121" s="92">
        <v>34</v>
      </c>
      <c r="G121" s="92">
        <v>9</v>
      </c>
      <c r="H121" s="68">
        <v>4</v>
      </c>
    </row>
    <row r="122" spans="1:8">
      <c r="A122" s="21" t="s">
        <v>191</v>
      </c>
      <c r="B122" s="92"/>
      <c r="C122" s="92"/>
      <c r="D122" s="92"/>
      <c r="E122" s="92"/>
      <c r="F122" s="92"/>
      <c r="G122" s="92"/>
      <c r="H122" s="68"/>
    </row>
    <row r="123" spans="1:8">
      <c r="A123" s="359" t="s">
        <v>192</v>
      </c>
      <c r="B123" s="92"/>
      <c r="C123" s="92"/>
      <c r="D123" s="92"/>
      <c r="E123" s="92"/>
      <c r="F123" s="92"/>
      <c r="G123" s="92"/>
      <c r="H123" s="68"/>
    </row>
    <row r="124" spans="1:8">
      <c r="A124" s="26" t="s">
        <v>352</v>
      </c>
      <c r="B124" s="92">
        <v>1</v>
      </c>
      <c r="C124" s="92">
        <v>13</v>
      </c>
      <c r="D124" s="92">
        <v>49</v>
      </c>
      <c r="E124" s="92">
        <v>16</v>
      </c>
      <c r="F124" s="92">
        <v>16</v>
      </c>
      <c r="G124" s="92">
        <v>10</v>
      </c>
      <c r="H124" s="68">
        <v>7</v>
      </c>
    </row>
    <row r="125" spans="1:8" ht="20.399999999999999">
      <c r="A125" s="49" t="s">
        <v>777</v>
      </c>
      <c r="B125" s="78">
        <v>6</v>
      </c>
      <c r="C125" s="78">
        <v>29</v>
      </c>
      <c r="D125" s="78">
        <v>162</v>
      </c>
      <c r="E125" s="78">
        <v>68</v>
      </c>
      <c r="F125" s="78">
        <v>57</v>
      </c>
      <c r="G125" s="78">
        <v>26</v>
      </c>
      <c r="H125" s="87">
        <v>8</v>
      </c>
    </row>
    <row r="126" spans="1:8">
      <c r="A126" s="21" t="s">
        <v>773</v>
      </c>
      <c r="B126" s="92"/>
      <c r="C126" s="92"/>
      <c r="D126" s="92"/>
      <c r="E126" s="92"/>
      <c r="F126" s="92"/>
      <c r="G126" s="92"/>
      <c r="H126" s="68"/>
    </row>
    <row r="127" spans="1:8">
      <c r="A127" s="26" t="s">
        <v>353</v>
      </c>
      <c r="B127" s="92">
        <v>1</v>
      </c>
      <c r="C127" s="92">
        <v>6</v>
      </c>
      <c r="D127" s="92">
        <v>28</v>
      </c>
      <c r="E127" s="92">
        <v>5</v>
      </c>
      <c r="F127" s="92">
        <v>10</v>
      </c>
      <c r="G127" s="92">
        <v>5</v>
      </c>
      <c r="H127" s="68">
        <v>1</v>
      </c>
    </row>
    <row r="128" spans="1:8">
      <c r="A128" s="26" t="s">
        <v>354</v>
      </c>
      <c r="B128" s="92">
        <v>3</v>
      </c>
      <c r="C128" s="92">
        <v>14</v>
      </c>
      <c r="D128" s="92">
        <v>66</v>
      </c>
      <c r="E128" s="92">
        <v>30</v>
      </c>
      <c r="F128" s="92">
        <v>33</v>
      </c>
      <c r="G128" s="92">
        <v>8</v>
      </c>
      <c r="H128" s="68">
        <v>2</v>
      </c>
    </row>
    <row r="129" spans="1:8">
      <c r="A129" s="21" t="s">
        <v>215</v>
      </c>
      <c r="B129" s="92"/>
      <c r="C129" s="92"/>
      <c r="D129" s="92"/>
      <c r="E129" s="92"/>
      <c r="F129" s="92"/>
      <c r="G129" s="92"/>
      <c r="H129" s="68"/>
    </row>
    <row r="130" spans="1:8">
      <c r="A130" s="359" t="s">
        <v>216</v>
      </c>
      <c r="B130" s="92"/>
      <c r="C130" s="92"/>
      <c r="D130" s="92"/>
      <c r="E130" s="92"/>
      <c r="F130" s="92"/>
      <c r="G130" s="92"/>
      <c r="H130" s="68"/>
    </row>
    <row r="131" spans="1:8">
      <c r="A131" s="26" t="s">
        <v>355</v>
      </c>
      <c r="B131" s="92">
        <v>1</v>
      </c>
      <c r="C131" s="92">
        <v>7</v>
      </c>
      <c r="D131" s="92">
        <v>51</v>
      </c>
      <c r="E131" s="92">
        <v>27</v>
      </c>
      <c r="F131" s="92">
        <v>14</v>
      </c>
      <c r="G131" s="92">
        <v>12</v>
      </c>
      <c r="H131" s="68">
        <v>4</v>
      </c>
    </row>
    <row r="132" spans="1:8">
      <c r="A132" s="26" t="s">
        <v>356</v>
      </c>
      <c r="B132" s="92">
        <v>1</v>
      </c>
      <c r="C132" s="92">
        <v>2</v>
      </c>
      <c r="D132" s="92">
        <v>17</v>
      </c>
      <c r="E132" s="92">
        <v>6</v>
      </c>
      <c r="F132" s="3" t="s">
        <v>442</v>
      </c>
      <c r="G132" s="92">
        <v>1</v>
      </c>
      <c r="H132" s="68">
        <v>1</v>
      </c>
    </row>
    <row r="133" spans="1:8" ht="20.399999999999999">
      <c r="A133" s="49" t="s">
        <v>778</v>
      </c>
      <c r="B133" s="78">
        <v>9</v>
      </c>
      <c r="C133" s="78">
        <v>59</v>
      </c>
      <c r="D133" s="78">
        <v>225</v>
      </c>
      <c r="E133" s="78">
        <v>88</v>
      </c>
      <c r="F133" s="78">
        <v>58</v>
      </c>
      <c r="G133" s="78">
        <v>38</v>
      </c>
      <c r="H133" s="87">
        <v>15</v>
      </c>
    </row>
    <row r="134" spans="1:8">
      <c r="A134" s="21" t="s">
        <v>766</v>
      </c>
      <c r="B134" s="97"/>
      <c r="C134" s="97"/>
      <c r="D134" s="97"/>
      <c r="E134" s="97"/>
      <c r="F134" s="97"/>
      <c r="G134" s="97"/>
      <c r="H134" s="98"/>
    </row>
    <row r="135" spans="1:8">
      <c r="A135" s="26" t="s">
        <v>357</v>
      </c>
      <c r="B135" s="92">
        <v>1</v>
      </c>
      <c r="C135" s="92">
        <v>11</v>
      </c>
      <c r="D135" s="92">
        <v>32</v>
      </c>
      <c r="E135" s="92">
        <v>12</v>
      </c>
      <c r="F135" s="92">
        <v>10</v>
      </c>
      <c r="G135" s="92">
        <v>2</v>
      </c>
      <c r="H135" s="218" t="s">
        <v>442</v>
      </c>
    </row>
    <row r="136" spans="1:8">
      <c r="A136" s="26" t="s">
        <v>359</v>
      </c>
      <c r="B136" s="92">
        <v>1</v>
      </c>
      <c r="C136" s="92">
        <v>2</v>
      </c>
      <c r="D136" s="92">
        <v>8</v>
      </c>
      <c r="E136" s="92">
        <v>5</v>
      </c>
      <c r="F136" s="3" t="s">
        <v>442</v>
      </c>
      <c r="G136" s="3" t="s">
        <v>442</v>
      </c>
      <c r="H136" s="218" t="s">
        <v>442</v>
      </c>
    </row>
    <row r="137" spans="1:8">
      <c r="A137" s="21" t="s">
        <v>253</v>
      </c>
      <c r="B137" s="292"/>
      <c r="C137" s="292"/>
      <c r="D137" s="292"/>
      <c r="E137" s="292"/>
      <c r="F137" s="292"/>
      <c r="G137" s="292"/>
      <c r="H137" s="293"/>
    </row>
    <row r="138" spans="1:8">
      <c r="A138" s="359" t="s">
        <v>254</v>
      </c>
      <c r="B138" s="92"/>
      <c r="C138" s="92"/>
      <c r="D138" s="92"/>
      <c r="E138" s="92"/>
      <c r="F138" s="92"/>
      <c r="G138" s="92"/>
      <c r="H138" s="68"/>
    </row>
    <row r="139" spans="1:8">
      <c r="A139" s="26" t="s">
        <v>360</v>
      </c>
      <c r="B139" s="15">
        <v>7</v>
      </c>
      <c r="C139" s="15">
        <v>46</v>
      </c>
      <c r="D139" s="15">
        <v>185</v>
      </c>
      <c r="E139" s="15">
        <v>71</v>
      </c>
      <c r="F139" s="15">
        <v>48</v>
      </c>
      <c r="G139" s="15">
        <v>36</v>
      </c>
      <c r="H139" s="90">
        <v>15</v>
      </c>
    </row>
    <row r="140" spans="1:8" ht="20.399999999999999">
      <c r="A140" s="49" t="s">
        <v>768</v>
      </c>
      <c r="B140" s="78">
        <v>4</v>
      </c>
      <c r="C140" s="78">
        <v>31</v>
      </c>
      <c r="D140" s="78">
        <v>122</v>
      </c>
      <c r="E140" s="78">
        <v>46</v>
      </c>
      <c r="F140" s="78">
        <v>38</v>
      </c>
      <c r="G140" s="78">
        <v>31</v>
      </c>
      <c r="H140" s="87">
        <v>14</v>
      </c>
    </row>
    <row r="141" spans="1:8">
      <c r="A141" s="21" t="s">
        <v>361</v>
      </c>
      <c r="B141" s="92">
        <v>2</v>
      </c>
      <c r="C141" s="92">
        <v>11</v>
      </c>
      <c r="D141" s="92">
        <v>34</v>
      </c>
      <c r="E141" s="92">
        <v>14</v>
      </c>
      <c r="F141" s="92">
        <v>10</v>
      </c>
      <c r="G141" s="92">
        <v>12</v>
      </c>
      <c r="H141" s="68">
        <v>5</v>
      </c>
    </row>
    <row r="142" spans="1:8">
      <c r="A142" s="21" t="s">
        <v>215</v>
      </c>
      <c r="B142" s="92"/>
      <c r="C142" s="92"/>
      <c r="D142" s="92"/>
      <c r="E142" s="92"/>
      <c r="F142" s="92"/>
      <c r="G142" s="92"/>
      <c r="H142" s="68"/>
    </row>
    <row r="143" spans="1:8">
      <c r="A143" s="359" t="s">
        <v>216</v>
      </c>
      <c r="B143" s="92"/>
      <c r="C143" s="92"/>
      <c r="D143" s="92"/>
      <c r="E143" s="92"/>
      <c r="F143" s="92"/>
      <c r="G143" s="92"/>
      <c r="H143" s="68"/>
    </row>
    <row r="144" spans="1:8">
      <c r="A144" s="26" t="s">
        <v>362</v>
      </c>
      <c r="B144" s="92">
        <v>1</v>
      </c>
      <c r="C144" s="92">
        <v>9</v>
      </c>
      <c r="D144" s="92">
        <v>35</v>
      </c>
      <c r="E144" s="92">
        <v>11</v>
      </c>
      <c r="F144" s="92">
        <v>11</v>
      </c>
      <c r="G144" s="92">
        <v>9</v>
      </c>
      <c r="H144" s="68">
        <v>5</v>
      </c>
    </row>
    <row r="145" spans="1:8">
      <c r="A145" s="26" t="s">
        <v>363</v>
      </c>
      <c r="B145" s="92">
        <v>1</v>
      </c>
      <c r="C145" s="92">
        <v>11</v>
      </c>
      <c r="D145" s="92">
        <v>53</v>
      </c>
      <c r="E145" s="92">
        <v>21</v>
      </c>
      <c r="F145" s="92">
        <v>17</v>
      </c>
      <c r="G145" s="92">
        <v>10</v>
      </c>
      <c r="H145" s="68">
        <v>4</v>
      </c>
    </row>
    <row r="146" spans="1:8" ht="20.399999999999999">
      <c r="A146" s="49" t="s">
        <v>770</v>
      </c>
      <c r="B146" s="78">
        <v>6</v>
      </c>
      <c r="C146" s="78">
        <v>38</v>
      </c>
      <c r="D146" s="78">
        <v>155</v>
      </c>
      <c r="E146" s="78">
        <v>69</v>
      </c>
      <c r="F146" s="78">
        <v>40</v>
      </c>
      <c r="G146" s="78">
        <v>39</v>
      </c>
      <c r="H146" s="87">
        <v>16</v>
      </c>
    </row>
    <row r="147" spans="1:8">
      <c r="A147" s="21" t="s">
        <v>215</v>
      </c>
      <c r="B147" s="92"/>
      <c r="C147" s="92"/>
      <c r="D147" s="92"/>
      <c r="E147" s="92"/>
      <c r="F147" s="92"/>
      <c r="G147" s="92"/>
      <c r="H147" s="68"/>
    </row>
    <row r="148" spans="1:8">
      <c r="A148" s="359" t="s">
        <v>216</v>
      </c>
      <c r="B148" s="92"/>
      <c r="C148" s="92"/>
      <c r="D148" s="92"/>
      <c r="E148" s="92"/>
      <c r="F148" s="92"/>
      <c r="G148" s="92"/>
      <c r="H148" s="68"/>
    </row>
    <row r="149" spans="1:8">
      <c r="A149" s="26" t="s">
        <v>364</v>
      </c>
      <c r="B149" s="92">
        <v>1</v>
      </c>
      <c r="C149" s="92">
        <v>11</v>
      </c>
      <c r="D149" s="92">
        <v>40</v>
      </c>
      <c r="E149" s="92">
        <v>18</v>
      </c>
      <c r="F149" s="92">
        <v>5</v>
      </c>
      <c r="G149" s="92">
        <v>9</v>
      </c>
      <c r="H149" s="68">
        <v>3</v>
      </c>
    </row>
    <row r="150" spans="1:8">
      <c r="A150" s="26" t="s">
        <v>365</v>
      </c>
      <c r="B150" s="92">
        <v>1</v>
      </c>
      <c r="C150" s="92">
        <v>11</v>
      </c>
      <c r="D150" s="92">
        <v>43</v>
      </c>
      <c r="E150" s="92">
        <v>14</v>
      </c>
      <c r="F150" s="92">
        <v>13</v>
      </c>
      <c r="G150" s="92">
        <v>13</v>
      </c>
      <c r="H150" s="68">
        <v>5</v>
      </c>
    </row>
    <row r="151" spans="1:8">
      <c r="A151" s="26" t="s">
        <v>366</v>
      </c>
      <c r="B151" s="92">
        <v>1</v>
      </c>
      <c r="C151" s="92">
        <v>5</v>
      </c>
      <c r="D151" s="92">
        <v>24</v>
      </c>
      <c r="E151" s="92">
        <v>12</v>
      </c>
      <c r="F151" s="92">
        <v>11</v>
      </c>
      <c r="G151" s="92">
        <v>4</v>
      </c>
      <c r="H151" s="68">
        <v>4</v>
      </c>
    </row>
    <row r="152" spans="1:8">
      <c r="A152" s="26" t="s">
        <v>367</v>
      </c>
      <c r="B152" s="92">
        <v>1</v>
      </c>
      <c r="C152" s="92">
        <v>5</v>
      </c>
      <c r="D152" s="92">
        <v>18</v>
      </c>
      <c r="E152" s="92">
        <v>11</v>
      </c>
      <c r="F152" s="92">
        <v>4</v>
      </c>
      <c r="G152" s="92">
        <v>7</v>
      </c>
      <c r="H152" s="68">
        <v>2</v>
      </c>
    </row>
    <row r="153" spans="1:8">
      <c r="A153" s="26" t="s">
        <v>388</v>
      </c>
      <c r="B153" s="92">
        <v>1</v>
      </c>
      <c r="C153" s="92">
        <v>3</v>
      </c>
      <c r="D153" s="92">
        <v>19</v>
      </c>
      <c r="E153" s="92">
        <v>8</v>
      </c>
      <c r="F153" s="92">
        <v>5</v>
      </c>
      <c r="G153" s="92">
        <v>5</v>
      </c>
      <c r="H153" s="68">
        <v>2</v>
      </c>
    </row>
    <row r="154" spans="1:8">
      <c r="A154" s="26" t="s">
        <v>369</v>
      </c>
      <c r="B154" s="92">
        <v>1</v>
      </c>
      <c r="C154" s="92">
        <v>3</v>
      </c>
      <c r="D154" s="92">
        <v>11</v>
      </c>
      <c r="E154" s="92">
        <v>6</v>
      </c>
      <c r="F154" s="92">
        <v>2</v>
      </c>
      <c r="G154" s="92">
        <v>1</v>
      </c>
      <c r="H154" s="218" t="s">
        <v>442</v>
      </c>
    </row>
    <row r="155" spans="1:8" ht="20.399999999999999">
      <c r="A155" s="49" t="s">
        <v>775</v>
      </c>
      <c r="B155" s="78">
        <v>6</v>
      </c>
      <c r="C155" s="78">
        <v>58</v>
      </c>
      <c r="D155" s="78">
        <v>197</v>
      </c>
      <c r="E155" s="78">
        <v>78</v>
      </c>
      <c r="F155" s="78">
        <v>46</v>
      </c>
      <c r="G155" s="78">
        <v>53</v>
      </c>
      <c r="H155" s="87">
        <v>26</v>
      </c>
    </row>
    <row r="156" spans="1:8">
      <c r="A156" s="21" t="s">
        <v>779</v>
      </c>
      <c r="B156" s="92"/>
      <c r="C156" s="92"/>
      <c r="D156" s="92"/>
      <c r="E156" s="92"/>
      <c r="F156" s="92"/>
      <c r="G156" s="92"/>
      <c r="H156" s="68"/>
    </row>
    <row r="157" spans="1:8">
      <c r="A157" s="26" t="s">
        <v>370</v>
      </c>
      <c r="B157" s="92">
        <v>1</v>
      </c>
      <c r="C157" s="92">
        <v>13</v>
      </c>
      <c r="D157" s="92">
        <v>40</v>
      </c>
      <c r="E157" s="92">
        <v>18</v>
      </c>
      <c r="F157" s="92">
        <v>13</v>
      </c>
      <c r="G157" s="92">
        <v>12</v>
      </c>
      <c r="H157" s="68">
        <v>5</v>
      </c>
    </row>
    <row r="158" spans="1:8">
      <c r="A158" s="26" t="s">
        <v>371</v>
      </c>
      <c r="B158" s="92">
        <v>1</v>
      </c>
      <c r="C158" s="92">
        <v>6</v>
      </c>
      <c r="D158" s="92">
        <v>18</v>
      </c>
      <c r="E158" s="92">
        <v>9</v>
      </c>
      <c r="F158" s="92">
        <v>6</v>
      </c>
      <c r="G158" s="92">
        <v>5</v>
      </c>
      <c r="H158" s="68">
        <v>1</v>
      </c>
    </row>
    <row r="159" spans="1:8" ht="12.75" customHeight="1">
      <c r="A159" s="26" t="s">
        <v>372</v>
      </c>
      <c r="B159" s="92">
        <v>1</v>
      </c>
      <c r="C159" s="92">
        <v>12</v>
      </c>
      <c r="D159" s="92">
        <v>50</v>
      </c>
      <c r="E159" s="92">
        <v>19</v>
      </c>
      <c r="F159" s="92">
        <v>4</v>
      </c>
      <c r="G159" s="92">
        <v>11</v>
      </c>
      <c r="H159" s="68">
        <v>6</v>
      </c>
    </row>
    <row r="160" spans="1:8">
      <c r="A160" s="21" t="s">
        <v>215</v>
      </c>
      <c r="B160" s="15"/>
      <c r="C160" s="15"/>
      <c r="D160" s="15"/>
      <c r="E160" s="15"/>
      <c r="F160" s="15"/>
      <c r="G160" s="15"/>
      <c r="H160" s="90"/>
    </row>
    <row r="161" spans="1:8">
      <c r="A161" s="359" t="s">
        <v>216</v>
      </c>
      <c r="B161" s="92"/>
      <c r="C161" s="92"/>
      <c r="D161" s="92"/>
      <c r="E161" s="92"/>
      <c r="F161" s="92"/>
      <c r="G161" s="92"/>
      <c r="H161" s="68"/>
    </row>
    <row r="162" spans="1:8">
      <c r="A162" s="26" t="s">
        <v>373</v>
      </c>
      <c r="B162" s="92">
        <v>1</v>
      </c>
      <c r="C162" s="92">
        <v>9</v>
      </c>
      <c r="D162" s="92">
        <v>31</v>
      </c>
      <c r="E162" s="92">
        <v>15</v>
      </c>
      <c r="F162" s="92">
        <v>15</v>
      </c>
      <c r="G162" s="92">
        <v>3</v>
      </c>
      <c r="H162" s="218" t="s">
        <v>442</v>
      </c>
    </row>
    <row r="163" spans="1:8">
      <c r="A163" s="26" t="s">
        <v>374</v>
      </c>
      <c r="B163" s="92">
        <v>1</v>
      </c>
      <c r="C163" s="92">
        <v>10</v>
      </c>
      <c r="D163" s="92">
        <v>43</v>
      </c>
      <c r="E163" s="92">
        <v>12</v>
      </c>
      <c r="F163" s="92">
        <v>3</v>
      </c>
      <c r="G163" s="92">
        <v>15</v>
      </c>
      <c r="H163" s="68">
        <v>9</v>
      </c>
    </row>
    <row r="164" spans="1:8">
      <c r="A164" s="26" t="s">
        <v>375</v>
      </c>
      <c r="B164" s="92">
        <v>1</v>
      </c>
      <c r="C164" s="92">
        <v>8</v>
      </c>
      <c r="D164" s="92">
        <v>15</v>
      </c>
      <c r="E164" s="92">
        <v>5</v>
      </c>
      <c r="F164" s="92">
        <v>5</v>
      </c>
      <c r="G164" s="92">
        <v>7</v>
      </c>
      <c r="H164" s="68">
        <v>5</v>
      </c>
    </row>
    <row r="165" spans="1:8" ht="20.399999999999999">
      <c r="A165" s="49" t="s">
        <v>446</v>
      </c>
      <c r="B165" s="97">
        <v>6</v>
      </c>
      <c r="C165" s="97">
        <v>54</v>
      </c>
      <c r="D165" s="97">
        <v>158</v>
      </c>
      <c r="E165" s="97">
        <v>65</v>
      </c>
      <c r="F165" s="97">
        <v>42</v>
      </c>
      <c r="G165" s="97">
        <v>19</v>
      </c>
      <c r="H165" s="98">
        <v>8</v>
      </c>
    </row>
    <row r="166" spans="1:8">
      <c r="A166" s="21" t="s">
        <v>780</v>
      </c>
      <c r="B166" s="92"/>
      <c r="C166" s="92"/>
      <c r="D166" s="92"/>
      <c r="E166" s="92"/>
      <c r="F166" s="92"/>
      <c r="G166" s="92"/>
      <c r="H166" s="68"/>
    </row>
    <row r="167" spans="1:8">
      <c r="A167" s="26" t="s">
        <v>376</v>
      </c>
      <c r="B167" s="92">
        <v>2</v>
      </c>
      <c r="C167" s="92">
        <v>13</v>
      </c>
      <c r="D167" s="92">
        <v>32</v>
      </c>
      <c r="E167" s="92">
        <v>17</v>
      </c>
      <c r="F167" s="92">
        <v>10</v>
      </c>
      <c r="G167" s="218" t="s">
        <v>442</v>
      </c>
      <c r="H167" s="218" t="s">
        <v>442</v>
      </c>
    </row>
    <row r="168" spans="1:8">
      <c r="A168" s="26" t="s">
        <v>377</v>
      </c>
      <c r="B168" s="92">
        <v>1</v>
      </c>
      <c r="C168" s="92">
        <v>5</v>
      </c>
      <c r="D168" s="92">
        <v>26</v>
      </c>
      <c r="E168" s="92">
        <v>9</v>
      </c>
      <c r="F168" s="218" t="s">
        <v>442</v>
      </c>
      <c r="G168" s="92">
        <v>5</v>
      </c>
      <c r="H168" s="68">
        <v>4</v>
      </c>
    </row>
    <row r="169" spans="1:8">
      <c r="A169" s="21" t="s">
        <v>215</v>
      </c>
      <c r="B169" s="92"/>
      <c r="C169" s="92"/>
      <c r="D169" s="92"/>
      <c r="E169" s="92"/>
      <c r="F169" s="92"/>
      <c r="G169" s="92"/>
      <c r="H169" s="68"/>
    </row>
    <row r="170" spans="1:8">
      <c r="A170" s="359" t="s">
        <v>216</v>
      </c>
      <c r="B170" s="92"/>
      <c r="C170" s="92"/>
      <c r="D170" s="92"/>
      <c r="E170" s="92"/>
      <c r="F170" s="92"/>
      <c r="G170" s="92"/>
      <c r="H170" s="68"/>
    </row>
    <row r="171" spans="1:8">
      <c r="A171" s="26" t="s">
        <v>378</v>
      </c>
      <c r="B171" s="92">
        <v>1</v>
      </c>
      <c r="C171" s="92">
        <v>9</v>
      </c>
      <c r="D171" s="92">
        <v>27</v>
      </c>
      <c r="E171" s="92">
        <v>7</v>
      </c>
      <c r="F171" s="92">
        <v>13</v>
      </c>
      <c r="G171" s="92">
        <v>2</v>
      </c>
      <c r="H171" s="218" t="s">
        <v>442</v>
      </c>
    </row>
    <row r="172" spans="1:8">
      <c r="A172" s="26" t="s">
        <v>379</v>
      </c>
      <c r="B172" s="92">
        <v>1</v>
      </c>
      <c r="C172" s="92">
        <v>11</v>
      </c>
      <c r="D172" s="92">
        <v>34</v>
      </c>
      <c r="E172" s="92">
        <v>14</v>
      </c>
      <c r="F172" s="92">
        <v>10</v>
      </c>
      <c r="G172" s="92">
        <v>7</v>
      </c>
      <c r="H172" s="68">
        <v>3</v>
      </c>
    </row>
    <row r="173" spans="1:8">
      <c r="A173" s="26" t="s">
        <v>380</v>
      </c>
      <c r="B173" s="92">
        <v>1</v>
      </c>
      <c r="C173" s="92">
        <v>16</v>
      </c>
      <c r="D173" s="92">
        <v>39</v>
      </c>
      <c r="E173" s="92">
        <v>18</v>
      </c>
      <c r="F173" s="92">
        <v>9</v>
      </c>
      <c r="G173" s="92">
        <v>5</v>
      </c>
      <c r="H173" s="68">
        <v>1</v>
      </c>
    </row>
    <row r="174" spans="1:8">
      <c r="A174" s="49" t="s">
        <v>772</v>
      </c>
      <c r="B174" s="97">
        <v>5</v>
      </c>
      <c r="C174" s="97">
        <v>47</v>
      </c>
      <c r="D174" s="97">
        <v>116</v>
      </c>
      <c r="E174" s="97">
        <v>63</v>
      </c>
      <c r="F174" s="97">
        <v>43</v>
      </c>
      <c r="G174" s="97">
        <v>21</v>
      </c>
      <c r="H174" s="98">
        <v>8</v>
      </c>
    </row>
    <row r="175" spans="1:8">
      <c r="A175" s="21" t="s">
        <v>539</v>
      </c>
      <c r="B175" s="92"/>
      <c r="C175" s="92"/>
      <c r="D175" s="92"/>
      <c r="E175" s="92"/>
      <c r="F175" s="92"/>
      <c r="G175" s="92"/>
      <c r="H175" s="68"/>
    </row>
    <row r="176" spans="1:8">
      <c r="A176" s="26" t="s">
        <v>382</v>
      </c>
      <c r="B176" s="92">
        <v>2</v>
      </c>
      <c r="C176" s="92">
        <v>13</v>
      </c>
      <c r="D176" s="92">
        <v>33</v>
      </c>
      <c r="E176" s="92">
        <v>18</v>
      </c>
      <c r="F176" s="92">
        <v>8</v>
      </c>
      <c r="G176" s="92">
        <v>6</v>
      </c>
      <c r="H176" s="68">
        <v>3</v>
      </c>
    </row>
    <row r="177" spans="1:8">
      <c r="A177" s="26" t="s">
        <v>383</v>
      </c>
      <c r="B177" s="92">
        <v>1</v>
      </c>
      <c r="C177" s="92">
        <v>9</v>
      </c>
      <c r="D177" s="92">
        <v>35</v>
      </c>
      <c r="E177" s="92">
        <v>26</v>
      </c>
      <c r="F177" s="92">
        <v>20</v>
      </c>
      <c r="G177" s="92">
        <v>5</v>
      </c>
      <c r="H177" s="68">
        <v>2</v>
      </c>
    </row>
    <row r="178" spans="1:8">
      <c r="A178" s="21" t="s">
        <v>253</v>
      </c>
      <c r="B178" s="92"/>
      <c r="C178" s="92"/>
      <c r="D178" s="92"/>
      <c r="E178" s="92"/>
      <c r="F178" s="92"/>
      <c r="G178" s="92"/>
      <c r="H178" s="68"/>
    </row>
    <row r="179" spans="1:8">
      <c r="A179" s="388" t="s">
        <v>254</v>
      </c>
      <c r="B179" s="92"/>
      <c r="C179" s="92"/>
      <c r="D179" s="92"/>
      <c r="E179" s="92"/>
      <c r="F179" s="92"/>
      <c r="G179" s="92"/>
      <c r="H179" s="68"/>
    </row>
    <row r="180" spans="1:8">
      <c r="A180" s="80" t="s">
        <v>384</v>
      </c>
      <c r="B180" s="92">
        <v>2</v>
      </c>
      <c r="C180" s="92">
        <v>25</v>
      </c>
      <c r="D180" s="92">
        <v>48</v>
      </c>
      <c r="E180" s="92">
        <v>19</v>
      </c>
      <c r="F180" s="92">
        <v>15</v>
      </c>
      <c r="G180" s="92">
        <v>10</v>
      </c>
      <c r="H180" s="68">
        <v>3</v>
      </c>
    </row>
    <row r="181" spans="1:8">
      <c r="A181" s="290"/>
    </row>
    <row r="182" spans="1:8">
      <c r="A182" s="291" t="s">
        <v>538</v>
      </c>
    </row>
    <row r="183" spans="1:8">
      <c r="A183" s="460" t="s">
        <v>347</v>
      </c>
      <c r="B183" s="460"/>
      <c r="C183" s="460"/>
    </row>
    <row r="184" spans="1:8">
      <c r="A184" s="391" t="s">
        <v>781</v>
      </c>
      <c r="B184" s="341"/>
      <c r="C184" s="341"/>
    </row>
    <row r="185" spans="1:8">
      <c r="A185" s="448" t="s">
        <v>348</v>
      </c>
      <c r="B185" s="448"/>
      <c r="C185" s="448"/>
    </row>
  </sheetData>
  <mergeCells count="19">
    <mergeCell ref="A6:H6"/>
    <mergeCell ref="A7:H7"/>
    <mergeCell ref="A77:H77"/>
    <mergeCell ref="A183:C183"/>
    <mergeCell ref="A185:C185"/>
    <mergeCell ref="A113:H113"/>
    <mergeCell ref="A114:H114"/>
    <mergeCell ref="A76:H76"/>
    <mergeCell ref="A1:H1"/>
    <mergeCell ref="A2:H2"/>
    <mergeCell ref="H4:H5"/>
    <mergeCell ref="A3:A5"/>
    <mergeCell ref="B3:B5"/>
    <mergeCell ref="C3:C5"/>
    <mergeCell ref="D3:F3"/>
    <mergeCell ref="G3:H3"/>
    <mergeCell ref="D4:D5"/>
    <mergeCell ref="E4:F4"/>
    <mergeCell ref="G4:G5"/>
  </mergeCells>
  <hyperlinks>
    <hyperlink ref="I1" location="'Spis tablic  List of tables'!A1" display="'Spis tablic  List of tables'!A1" xr:uid="{29B62ED0-AC6F-4E87-8C57-2E886E388766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76"/>
  <sheetViews>
    <sheetView showGridLines="0" zoomScaleNormal="100" workbookViewId="0">
      <selection activeCell="L67" sqref="L67"/>
    </sheetView>
    <sheetView workbookViewId="1"/>
  </sheetViews>
  <sheetFormatPr defaultRowHeight="14.4"/>
  <cols>
    <col min="1" max="1" width="22.33203125" style="285" customWidth="1"/>
    <col min="2" max="8" width="8.44140625" customWidth="1"/>
    <col min="9" max="9" width="17" customWidth="1"/>
  </cols>
  <sheetData>
    <row r="1" spans="1:9" ht="20.399999999999999">
      <c r="A1" s="318" t="s">
        <v>541</v>
      </c>
      <c r="B1" s="9"/>
      <c r="C1" s="9"/>
      <c r="D1" s="9"/>
      <c r="E1" s="9"/>
      <c r="F1" s="9"/>
      <c r="G1" s="9"/>
      <c r="H1" s="9"/>
      <c r="I1" s="316" t="s">
        <v>623</v>
      </c>
    </row>
    <row r="2" spans="1:9">
      <c r="A2" s="489" t="s">
        <v>542</v>
      </c>
      <c r="B2" s="489"/>
      <c r="C2" s="489"/>
      <c r="D2" s="489"/>
      <c r="E2" s="489"/>
      <c r="F2" s="489"/>
      <c r="G2" s="489"/>
      <c r="H2" s="489"/>
    </row>
    <row r="3" spans="1:9" ht="25.2" customHeight="1">
      <c r="A3" s="434" t="s">
        <v>696</v>
      </c>
      <c r="B3" s="432" t="s">
        <v>741</v>
      </c>
      <c r="C3" s="432" t="s">
        <v>712</v>
      </c>
      <c r="D3" s="432" t="s">
        <v>748</v>
      </c>
      <c r="E3" s="432"/>
      <c r="F3" s="432"/>
      <c r="G3" s="409" t="s">
        <v>782</v>
      </c>
      <c r="H3" s="410"/>
    </row>
    <row r="4" spans="1:9" ht="25.2" customHeight="1">
      <c r="A4" s="434"/>
      <c r="B4" s="432"/>
      <c r="C4" s="432"/>
      <c r="D4" s="432" t="s">
        <v>714</v>
      </c>
      <c r="E4" s="432" t="s">
        <v>750</v>
      </c>
      <c r="F4" s="432"/>
      <c r="G4" s="432" t="s">
        <v>714</v>
      </c>
      <c r="H4" s="436" t="s">
        <v>705</v>
      </c>
    </row>
    <row r="5" spans="1:9" ht="25.2" customHeight="1" thickBot="1">
      <c r="A5" s="435"/>
      <c r="B5" s="433"/>
      <c r="C5" s="433"/>
      <c r="D5" s="433"/>
      <c r="E5" s="279" t="s">
        <v>749</v>
      </c>
      <c r="F5" s="279" t="s">
        <v>752</v>
      </c>
      <c r="G5" s="433"/>
      <c r="H5" s="437"/>
    </row>
    <row r="6" spans="1:9" ht="19.95" customHeight="1">
      <c r="A6" s="40" t="s">
        <v>140</v>
      </c>
      <c r="B6" s="55">
        <v>255</v>
      </c>
      <c r="C6" s="55">
        <v>2602</v>
      </c>
      <c r="D6" s="55">
        <v>65841</v>
      </c>
      <c r="E6" s="55">
        <v>41607</v>
      </c>
      <c r="F6" s="55">
        <v>15923</v>
      </c>
      <c r="G6" s="55">
        <v>15521</v>
      </c>
      <c r="H6" s="83">
        <v>9870</v>
      </c>
    </row>
    <row r="7" spans="1:9">
      <c r="A7" s="366" t="s">
        <v>141</v>
      </c>
      <c r="B7" s="97"/>
      <c r="C7" s="97"/>
      <c r="D7" s="97"/>
      <c r="E7" s="97"/>
      <c r="F7" s="97"/>
      <c r="G7" s="97"/>
      <c r="H7" s="98"/>
    </row>
    <row r="8" spans="1:9">
      <c r="A8" s="49" t="s">
        <v>765</v>
      </c>
      <c r="B8" s="78">
        <v>46</v>
      </c>
      <c r="C8" s="78">
        <v>405</v>
      </c>
      <c r="D8" s="78">
        <v>10063</v>
      </c>
      <c r="E8" s="78">
        <v>6468</v>
      </c>
      <c r="F8" s="78">
        <v>2493</v>
      </c>
      <c r="G8" s="78">
        <v>2322</v>
      </c>
      <c r="H8" s="87">
        <v>1510</v>
      </c>
    </row>
    <row r="9" spans="1:9">
      <c r="A9" s="21" t="s">
        <v>766</v>
      </c>
      <c r="B9" s="97"/>
      <c r="C9" s="97"/>
      <c r="D9" s="97"/>
      <c r="E9" s="97"/>
      <c r="F9" s="97"/>
      <c r="G9" s="97"/>
      <c r="H9" s="98"/>
    </row>
    <row r="10" spans="1:9">
      <c r="A10" s="26" t="s">
        <v>349</v>
      </c>
      <c r="B10" s="92">
        <v>4</v>
      </c>
      <c r="C10" s="92">
        <v>27</v>
      </c>
      <c r="D10" s="92">
        <v>614</v>
      </c>
      <c r="E10" s="92">
        <v>399</v>
      </c>
      <c r="F10" s="92">
        <v>129</v>
      </c>
      <c r="G10" s="92">
        <v>144</v>
      </c>
      <c r="H10" s="68">
        <v>94</v>
      </c>
    </row>
    <row r="11" spans="1:9">
      <c r="A11" s="26" t="s">
        <v>350</v>
      </c>
      <c r="B11" s="92">
        <v>9</v>
      </c>
      <c r="C11" s="92">
        <v>92</v>
      </c>
      <c r="D11" s="92">
        <v>2326</v>
      </c>
      <c r="E11" s="92">
        <v>1573</v>
      </c>
      <c r="F11" s="92">
        <v>580</v>
      </c>
      <c r="G11" s="92">
        <v>513</v>
      </c>
      <c r="H11" s="68">
        <v>370</v>
      </c>
    </row>
    <row r="12" spans="1:9">
      <c r="A12" s="26" t="s">
        <v>351</v>
      </c>
      <c r="B12" s="92">
        <v>9</v>
      </c>
      <c r="C12" s="92">
        <v>69</v>
      </c>
      <c r="D12" s="92">
        <v>1860</v>
      </c>
      <c r="E12" s="92">
        <v>1284</v>
      </c>
      <c r="F12" s="92">
        <v>472</v>
      </c>
      <c r="G12" s="92">
        <v>429</v>
      </c>
      <c r="H12" s="68">
        <v>299</v>
      </c>
    </row>
    <row r="13" spans="1:9">
      <c r="A13" s="21" t="s">
        <v>191</v>
      </c>
      <c r="B13" s="215"/>
      <c r="C13" s="215"/>
      <c r="D13" s="215"/>
      <c r="E13" s="215"/>
      <c r="F13" s="215"/>
      <c r="G13" s="215"/>
      <c r="H13" s="216"/>
    </row>
    <row r="14" spans="1:9">
      <c r="A14" s="359" t="s">
        <v>192</v>
      </c>
      <c r="B14" s="92"/>
      <c r="C14" s="92"/>
      <c r="D14" s="92"/>
      <c r="E14" s="92"/>
      <c r="F14" s="92"/>
      <c r="G14" s="92"/>
      <c r="H14" s="68"/>
    </row>
    <row r="15" spans="1:9">
      <c r="A15" s="26" t="s">
        <v>352</v>
      </c>
      <c r="B15" s="92">
        <v>24</v>
      </c>
      <c r="C15" s="92">
        <v>217</v>
      </c>
      <c r="D15" s="92">
        <v>5263</v>
      </c>
      <c r="E15" s="92">
        <v>3212</v>
      </c>
      <c r="F15" s="92">
        <v>1312</v>
      </c>
      <c r="G15" s="92">
        <v>1236</v>
      </c>
      <c r="H15" s="68">
        <v>747</v>
      </c>
    </row>
    <row r="16" spans="1:9" ht="20.399999999999999">
      <c r="A16" s="49" t="s">
        <v>783</v>
      </c>
      <c r="B16" s="78">
        <v>21</v>
      </c>
      <c r="C16" s="78">
        <v>200</v>
      </c>
      <c r="D16" s="78">
        <v>5173</v>
      </c>
      <c r="E16" s="78">
        <v>3268</v>
      </c>
      <c r="F16" s="78">
        <v>1336</v>
      </c>
      <c r="G16" s="78">
        <v>1235</v>
      </c>
      <c r="H16" s="87">
        <v>775</v>
      </c>
    </row>
    <row r="17" spans="1:8">
      <c r="A17" s="21" t="s">
        <v>773</v>
      </c>
      <c r="B17" s="73"/>
      <c r="C17" s="73"/>
      <c r="D17" s="73"/>
      <c r="E17" s="73"/>
      <c r="F17" s="73"/>
      <c r="G17" s="73"/>
      <c r="H17" s="84"/>
    </row>
    <row r="18" spans="1:8">
      <c r="A18" s="26" t="s">
        <v>353</v>
      </c>
      <c r="B18" s="70">
        <v>4</v>
      </c>
      <c r="C18" s="70">
        <v>28</v>
      </c>
      <c r="D18" s="70">
        <v>718</v>
      </c>
      <c r="E18" s="70">
        <v>515</v>
      </c>
      <c r="F18" s="70">
        <v>173</v>
      </c>
      <c r="G18" s="70">
        <v>170</v>
      </c>
      <c r="H18" s="68">
        <v>107</v>
      </c>
    </row>
    <row r="19" spans="1:8">
      <c r="A19" s="26" t="s">
        <v>354</v>
      </c>
      <c r="B19" s="70">
        <v>8</v>
      </c>
      <c r="C19" s="70">
        <v>81</v>
      </c>
      <c r="D19" s="70">
        <v>2078</v>
      </c>
      <c r="E19" s="70">
        <v>1251</v>
      </c>
      <c r="F19" s="70">
        <v>578</v>
      </c>
      <c r="G19" s="70">
        <v>497</v>
      </c>
      <c r="H19" s="68">
        <v>307</v>
      </c>
    </row>
    <row r="20" spans="1:8">
      <c r="A20" s="21" t="s">
        <v>215</v>
      </c>
      <c r="B20" s="73"/>
      <c r="C20" s="73"/>
      <c r="D20" s="73"/>
      <c r="E20" s="73"/>
      <c r="F20" s="73"/>
      <c r="G20" s="73"/>
      <c r="H20" s="84"/>
    </row>
    <row r="21" spans="1:8">
      <c r="A21" s="274" t="s">
        <v>216</v>
      </c>
      <c r="B21" s="70"/>
      <c r="C21" s="70"/>
      <c r="D21" s="70"/>
      <c r="E21" s="70"/>
      <c r="F21" s="70"/>
      <c r="G21" s="70"/>
      <c r="H21" s="68"/>
    </row>
    <row r="22" spans="1:8">
      <c r="A22" s="26" t="s">
        <v>355</v>
      </c>
      <c r="B22" s="70">
        <v>7</v>
      </c>
      <c r="C22" s="70">
        <v>73</v>
      </c>
      <c r="D22" s="70">
        <v>1881</v>
      </c>
      <c r="E22" s="70">
        <v>1180</v>
      </c>
      <c r="F22" s="70">
        <v>463</v>
      </c>
      <c r="G22" s="70">
        <v>475</v>
      </c>
      <c r="H22" s="68">
        <v>307</v>
      </c>
    </row>
    <row r="23" spans="1:8">
      <c r="A23" s="26" t="s">
        <v>356</v>
      </c>
      <c r="B23" s="70">
        <v>2</v>
      </c>
      <c r="C23" s="70">
        <v>18</v>
      </c>
      <c r="D23" s="70">
        <v>496</v>
      </c>
      <c r="E23" s="70">
        <v>322</v>
      </c>
      <c r="F23" s="70">
        <v>122</v>
      </c>
      <c r="G23" s="70">
        <v>93</v>
      </c>
      <c r="H23" s="68">
        <v>54</v>
      </c>
    </row>
    <row r="24" spans="1:8" ht="25.2" customHeight="1">
      <c r="A24" s="49" t="s">
        <v>784</v>
      </c>
      <c r="B24" s="78">
        <v>29</v>
      </c>
      <c r="C24" s="78">
        <v>310</v>
      </c>
      <c r="D24" s="78">
        <v>7907</v>
      </c>
      <c r="E24" s="78">
        <v>5014</v>
      </c>
      <c r="F24" s="78">
        <v>1953</v>
      </c>
      <c r="G24" s="78">
        <v>2004</v>
      </c>
      <c r="H24" s="87">
        <v>1261</v>
      </c>
    </row>
    <row r="25" spans="1:8">
      <c r="A25" s="21" t="s">
        <v>773</v>
      </c>
      <c r="B25" s="73"/>
      <c r="C25" s="73"/>
      <c r="D25" s="73"/>
      <c r="E25" s="73"/>
      <c r="F25" s="73"/>
      <c r="G25" s="73"/>
      <c r="H25" s="84"/>
    </row>
    <row r="26" spans="1:8">
      <c r="A26" s="26" t="s">
        <v>357</v>
      </c>
      <c r="B26" s="70">
        <v>2</v>
      </c>
      <c r="C26" s="70">
        <v>8</v>
      </c>
      <c r="D26" s="70">
        <v>127</v>
      </c>
      <c r="E26" s="70">
        <v>86</v>
      </c>
      <c r="F26" s="70">
        <v>27</v>
      </c>
      <c r="G26" s="70">
        <v>22</v>
      </c>
      <c r="H26" s="68">
        <v>12</v>
      </c>
    </row>
    <row r="27" spans="1:8">
      <c r="A27" s="26" t="s">
        <v>358</v>
      </c>
      <c r="B27" s="70">
        <v>4</v>
      </c>
      <c r="C27" s="70">
        <v>33</v>
      </c>
      <c r="D27" s="70">
        <v>695</v>
      </c>
      <c r="E27" s="70">
        <v>455</v>
      </c>
      <c r="F27" s="70">
        <v>187</v>
      </c>
      <c r="G27" s="70">
        <v>134</v>
      </c>
      <c r="H27" s="68">
        <v>80</v>
      </c>
    </row>
    <row r="28" spans="1:8">
      <c r="A28" s="26" t="s">
        <v>359</v>
      </c>
      <c r="B28" s="70">
        <v>3</v>
      </c>
      <c r="C28" s="70">
        <v>28</v>
      </c>
      <c r="D28" s="70">
        <v>777</v>
      </c>
      <c r="E28" s="70">
        <v>510</v>
      </c>
      <c r="F28" s="70">
        <v>167</v>
      </c>
      <c r="G28" s="70">
        <v>214</v>
      </c>
      <c r="H28" s="68">
        <v>126</v>
      </c>
    </row>
    <row r="29" spans="1:8">
      <c r="A29" s="21" t="s">
        <v>191</v>
      </c>
      <c r="B29" s="73"/>
      <c r="C29" s="73"/>
      <c r="D29" s="73"/>
      <c r="E29" s="73"/>
      <c r="F29" s="73"/>
      <c r="G29" s="73"/>
      <c r="H29" s="84"/>
    </row>
    <row r="30" spans="1:8">
      <c r="A30" s="359" t="s">
        <v>192</v>
      </c>
      <c r="B30" s="70"/>
      <c r="C30" s="70"/>
      <c r="D30" s="70"/>
      <c r="E30" s="70"/>
      <c r="F30" s="70"/>
      <c r="G30" s="70"/>
      <c r="H30" s="68"/>
    </row>
    <row r="31" spans="1:8">
      <c r="A31" s="26" t="s">
        <v>360</v>
      </c>
      <c r="B31" s="70">
        <v>20</v>
      </c>
      <c r="C31" s="70">
        <v>241</v>
      </c>
      <c r="D31" s="70">
        <v>6308</v>
      </c>
      <c r="E31" s="70">
        <v>3963</v>
      </c>
      <c r="F31" s="70">
        <v>1572</v>
      </c>
      <c r="G31" s="70">
        <v>1634</v>
      </c>
      <c r="H31" s="68">
        <v>1043</v>
      </c>
    </row>
    <row r="32" spans="1:8" ht="20.399999999999999">
      <c r="A32" s="49" t="s">
        <v>768</v>
      </c>
      <c r="B32" s="78">
        <v>29</v>
      </c>
      <c r="C32" s="78">
        <v>309</v>
      </c>
      <c r="D32" s="78">
        <v>7121</v>
      </c>
      <c r="E32" s="78">
        <v>4309</v>
      </c>
      <c r="F32" s="78">
        <v>1727</v>
      </c>
      <c r="G32" s="78">
        <v>1596</v>
      </c>
      <c r="H32" s="87">
        <v>986</v>
      </c>
    </row>
    <row r="33" spans="1:8">
      <c r="A33" s="21" t="s">
        <v>361</v>
      </c>
      <c r="B33" s="70">
        <v>3</v>
      </c>
      <c r="C33" s="70">
        <v>28</v>
      </c>
      <c r="D33" s="70">
        <v>693</v>
      </c>
      <c r="E33" s="70">
        <v>475</v>
      </c>
      <c r="F33" s="70">
        <v>179</v>
      </c>
      <c r="G33" s="70">
        <v>160</v>
      </c>
      <c r="H33" s="68">
        <v>103</v>
      </c>
    </row>
    <row r="34" spans="1:8">
      <c r="A34" s="21" t="s">
        <v>215</v>
      </c>
      <c r="B34" s="73"/>
      <c r="C34" s="73"/>
      <c r="D34" s="73"/>
      <c r="E34" s="73"/>
      <c r="F34" s="73"/>
      <c r="G34" s="73"/>
      <c r="H34" s="84"/>
    </row>
    <row r="35" spans="1:8">
      <c r="A35" s="359" t="s">
        <v>216</v>
      </c>
      <c r="B35" s="70"/>
      <c r="C35" s="70"/>
      <c r="D35" s="70"/>
      <c r="E35" s="70"/>
      <c r="F35" s="70"/>
      <c r="G35" s="70"/>
      <c r="H35" s="68"/>
    </row>
    <row r="36" spans="1:8">
      <c r="A36" s="26" t="s">
        <v>362</v>
      </c>
      <c r="B36" s="70">
        <v>14</v>
      </c>
      <c r="C36" s="70">
        <v>146</v>
      </c>
      <c r="D36" s="70">
        <v>3802</v>
      </c>
      <c r="E36" s="70">
        <v>2354</v>
      </c>
      <c r="F36" s="70">
        <v>926</v>
      </c>
      <c r="G36" s="70">
        <v>856</v>
      </c>
      <c r="H36" s="68">
        <v>543</v>
      </c>
    </row>
    <row r="37" spans="1:8">
      <c r="A37" s="26" t="s">
        <v>363</v>
      </c>
      <c r="B37" s="70">
        <v>12</v>
      </c>
      <c r="C37" s="70">
        <v>135</v>
      </c>
      <c r="D37" s="70">
        <v>2626</v>
      </c>
      <c r="E37" s="70">
        <v>1480</v>
      </c>
      <c r="F37" s="70">
        <v>622</v>
      </c>
      <c r="G37" s="70">
        <v>580</v>
      </c>
      <c r="H37" s="68">
        <v>340</v>
      </c>
    </row>
    <row r="38" spans="1:8" ht="20.399999999999999">
      <c r="A38" s="49" t="s">
        <v>785</v>
      </c>
      <c r="B38" s="73">
        <v>44</v>
      </c>
      <c r="C38" s="73">
        <v>483</v>
      </c>
      <c r="D38" s="73">
        <v>12330</v>
      </c>
      <c r="E38" s="73">
        <v>7424</v>
      </c>
      <c r="F38" s="73">
        <v>2978</v>
      </c>
      <c r="G38" s="73">
        <v>2886</v>
      </c>
      <c r="H38" s="84">
        <v>1737</v>
      </c>
    </row>
    <row r="39" spans="1:8">
      <c r="A39" s="21" t="s">
        <v>215</v>
      </c>
      <c r="B39" s="70"/>
      <c r="C39" s="70"/>
      <c r="D39" s="70"/>
      <c r="E39" s="70"/>
      <c r="F39" s="70"/>
      <c r="G39" s="70"/>
      <c r="H39" s="68"/>
    </row>
    <row r="40" spans="1:8">
      <c r="A40" s="359" t="s">
        <v>216</v>
      </c>
      <c r="B40" s="70"/>
      <c r="C40" s="70"/>
      <c r="D40" s="70"/>
      <c r="E40" s="70"/>
      <c r="F40" s="70"/>
      <c r="G40" s="70"/>
      <c r="H40" s="68"/>
    </row>
    <row r="41" spans="1:8">
      <c r="A41" s="26" t="s">
        <v>364</v>
      </c>
      <c r="B41" s="70">
        <v>7</v>
      </c>
      <c r="C41" s="70">
        <v>91</v>
      </c>
      <c r="D41" s="70">
        <v>2440</v>
      </c>
      <c r="E41" s="70">
        <v>1367</v>
      </c>
      <c r="F41" s="70">
        <v>532</v>
      </c>
      <c r="G41" s="70">
        <v>649</v>
      </c>
      <c r="H41" s="68">
        <v>378</v>
      </c>
    </row>
    <row r="42" spans="1:8">
      <c r="A42" s="26" t="s">
        <v>365</v>
      </c>
      <c r="B42" s="70">
        <v>23</v>
      </c>
      <c r="C42" s="70">
        <v>251</v>
      </c>
      <c r="D42" s="70">
        <v>6386</v>
      </c>
      <c r="E42" s="70">
        <v>3770</v>
      </c>
      <c r="F42" s="70">
        <v>1635</v>
      </c>
      <c r="G42" s="70">
        <v>1481</v>
      </c>
      <c r="H42" s="68">
        <v>877</v>
      </c>
    </row>
    <row r="43" spans="1:8">
      <c r="A43" s="26" t="s">
        <v>366</v>
      </c>
      <c r="B43" s="70">
        <v>2</v>
      </c>
      <c r="C43" s="70">
        <v>31</v>
      </c>
      <c r="D43" s="70">
        <v>836</v>
      </c>
      <c r="E43" s="70">
        <v>547</v>
      </c>
      <c r="F43" s="70">
        <v>198</v>
      </c>
      <c r="G43" s="70">
        <v>185</v>
      </c>
      <c r="H43" s="68">
        <v>118</v>
      </c>
    </row>
    <row r="44" spans="1:8">
      <c r="A44" s="26" t="s">
        <v>367</v>
      </c>
      <c r="B44" s="70">
        <v>4</v>
      </c>
      <c r="C44" s="70">
        <v>58</v>
      </c>
      <c r="D44" s="70">
        <v>1450</v>
      </c>
      <c r="E44" s="70">
        <v>929</v>
      </c>
      <c r="F44" s="70">
        <v>354</v>
      </c>
      <c r="G44" s="70">
        <v>317</v>
      </c>
      <c r="H44" s="68">
        <v>201</v>
      </c>
    </row>
    <row r="45" spans="1:8">
      <c r="A45" s="26" t="s">
        <v>368</v>
      </c>
      <c r="B45" s="70">
        <v>5</v>
      </c>
      <c r="C45" s="70">
        <v>27</v>
      </c>
      <c r="D45" s="70">
        <v>671</v>
      </c>
      <c r="E45" s="70">
        <v>467</v>
      </c>
      <c r="F45" s="70">
        <v>152</v>
      </c>
      <c r="G45" s="70">
        <v>107</v>
      </c>
      <c r="H45" s="68">
        <v>76</v>
      </c>
    </row>
    <row r="46" spans="1:8">
      <c r="A46" s="26" t="s">
        <v>369</v>
      </c>
      <c r="B46" s="70">
        <v>3</v>
      </c>
      <c r="C46" s="70">
        <v>25</v>
      </c>
      <c r="D46" s="70">
        <v>547</v>
      </c>
      <c r="E46" s="70">
        <v>344</v>
      </c>
      <c r="F46" s="70">
        <v>107</v>
      </c>
      <c r="G46" s="70">
        <v>147</v>
      </c>
      <c r="H46" s="68">
        <v>87</v>
      </c>
    </row>
    <row r="47" spans="1:8" ht="20.399999999999999">
      <c r="A47" s="49" t="s">
        <v>786</v>
      </c>
      <c r="B47" s="73">
        <v>31</v>
      </c>
      <c r="C47" s="73">
        <v>354</v>
      </c>
      <c r="D47" s="73">
        <v>8901</v>
      </c>
      <c r="E47" s="73">
        <v>5959</v>
      </c>
      <c r="F47" s="73">
        <v>1991</v>
      </c>
      <c r="G47" s="73">
        <v>2036</v>
      </c>
      <c r="H47" s="84">
        <v>1391</v>
      </c>
    </row>
    <row r="48" spans="1:8">
      <c r="A48" s="21" t="s">
        <v>787</v>
      </c>
      <c r="B48" s="70"/>
      <c r="C48" s="70"/>
      <c r="D48" s="70"/>
      <c r="E48" s="70"/>
      <c r="F48" s="70"/>
      <c r="G48" s="70"/>
      <c r="H48" s="68"/>
    </row>
    <row r="49" spans="1:8">
      <c r="A49" s="26" t="s">
        <v>370</v>
      </c>
      <c r="B49" s="70">
        <v>4</v>
      </c>
      <c r="C49" s="70">
        <v>60</v>
      </c>
      <c r="D49" s="70">
        <v>1452</v>
      </c>
      <c r="E49" s="70">
        <v>971</v>
      </c>
      <c r="F49" s="70">
        <v>318</v>
      </c>
      <c r="G49" s="70">
        <v>356</v>
      </c>
      <c r="H49" s="68">
        <v>233</v>
      </c>
    </row>
    <row r="50" spans="1:8">
      <c r="A50" s="26" t="s">
        <v>371</v>
      </c>
      <c r="B50" s="70">
        <v>1</v>
      </c>
      <c r="C50" s="70">
        <v>3</v>
      </c>
      <c r="D50" s="70">
        <v>71</v>
      </c>
      <c r="E50" s="70">
        <v>58</v>
      </c>
      <c r="F50" s="70">
        <v>19</v>
      </c>
      <c r="G50" s="70">
        <v>22</v>
      </c>
      <c r="H50" s="68">
        <v>19</v>
      </c>
    </row>
    <row r="51" spans="1:8">
      <c r="A51" s="26" t="s">
        <v>372</v>
      </c>
      <c r="B51" s="70">
        <v>5</v>
      </c>
      <c r="C51" s="70">
        <v>62</v>
      </c>
      <c r="D51" s="70">
        <v>1789</v>
      </c>
      <c r="E51" s="70">
        <v>1212</v>
      </c>
      <c r="F51" s="70">
        <v>387</v>
      </c>
      <c r="G51" s="70">
        <v>416</v>
      </c>
      <c r="H51" s="68">
        <v>292</v>
      </c>
    </row>
    <row r="52" spans="1:8">
      <c r="A52" s="21" t="s">
        <v>215</v>
      </c>
      <c r="B52" s="70"/>
      <c r="C52" s="70"/>
      <c r="D52" s="70"/>
      <c r="E52" s="70"/>
      <c r="F52" s="70"/>
      <c r="G52" s="70"/>
      <c r="H52" s="68"/>
    </row>
    <row r="53" spans="1:8">
      <c r="A53" s="359" t="s">
        <v>216</v>
      </c>
      <c r="B53" s="70"/>
      <c r="C53" s="70"/>
      <c r="D53" s="70"/>
      <c r="E53" s="70"/>
      <c r="F53" s="70"/>
      <c r="G53" s="70"/>
      <c r="H53" s="68"/>
    </row>
    <row r="54" spans="1:8">
      <c r="A54" s="26" t="s">
        <v>373</v>
      </c>
      <c r="B54" s="70">
        <v>8</v>
      </c>
      <c r="C54" s="70">
        <v>68</v>
      </c>
      <c r="D54" s="70">
        <v>1634</v>
      </c>
      <c r="E54" s="70">
        <v>1071</v>
      </c>
      <c r="F54" s="70">
        <v>400</v>
      </c>
      <c r="G54" s="70">
        <v>382</v>
      </c>
      <c r="H54" s="68">
        <v>263</v>
      </c>
    </row>
    <row r="55" spans="1:8">
      <c r="A55" s="26" t="s">
        <v>374</v>
      </c>
      <c r="B55" s="70">
        <v>9</v>
      </c>
      <c r="C55" s="70">
        <v>114</v>
      </c>
      <c r="D55" s="70">
        <v>2889</v>
      </c>
      <c r="E55" s="70">
        <v>1914</v>
      </c>
      <c r="F55" s="70">
        <v>612</v>
      </c>
      <c r="G55" s="70">
        <v>607</v>
      </c>
      <c r="H55" s="68">
        <v>400</v>
      </c>
    </row>
    <row r="56" spans="1:8">
      <c r="A56" s="26" t="s">
        <v>375</v>
      </c>
      <c r="B56" s="70">
        <v>4</v>
      </c>
      <c r="C56" s="70">
        <v>47</v>
      </c>
      <c r="D56" s="70">
        <v>1066</v>
      </c>
      <c r="E56" s="70">
        <v>733</v>
      </c>
      <c r="F56" s="70">
        <v>255</v>
      </c>
      <c r="G56" s="70">
        <v>253</v>
      </c>
      <c r="H56" s="68">
        <v>184</v>
      </c>
    </row>
    <row r="57" spans="1:8" ht="20.399999999999999">
      <c r="A57" s="49" t="s">
        <v>776</v>
      </c>
      <c r="B57" s="78">
        <v>39</v>
      </c>
      <c r="C57" s="78">
        <v>342</v>
      </c>
      <c r="D57" s="78">
        <v>9139</v>
      </c>
      <c r="E57" s="78">
        <v>5736</v>
      </c>
      <c r="F57" s="78">
        <v>2221</v>
      </c>
      <c r="G57" s="78">
        <v>2178</v>
      </c>
      <c r="H57" s="87">
        <v>1353</v>
      </c>
    </row>
    <row r="58" spans="1:8">
      <c r="A58" s="21" t="s">
        <v>787</v>
      </c>
      <c r="B58" s="70"/>
      <c r="C58" s="70"/>
      <c r="D58" s="70"/>
      <c r="E58" s="70"/>
      <c r="F58" s="70"/>
      <c r="G58" s="70"/>
      <c r="H58" s="68"/>
    </row>
    <row r="59" spans="1:8">
      <c r="A59" s="26" t="s">
        <v>376</v>
      </c>
      <c r="B59" s="70">
        <v>6</v>
      </c>
      <c r="C59" s="70">
        <v>40</v>
      </c>
      <c r="D59" s="70">
        <v>1051</v>
      </c>
      <c r="E59" s="70">
        <v>675</v>
      </c>
      <c r="F59" s="70">
        <v>260</v>
      </c>
      <c r="G59" s="70">
        <v>267</v>
      </c>
      <c r="H59" s="68">
        <v>166</v>
      </c>
    </row>
    <row r="60" spans="1:8">
      <c r="A60" s="26" t="s">
        <v>377</v>
      </c>
      <c r="B60" s="70">
        <v>7</v>
      </c>
      <c r="C60" s="70">
        <v>58</v>
      </c>
      <c r="D60" s="70">
        <v>1668</v>
      </c>
      <c r="E60" s="70">
        <v>1011</v>
      </c>
      <c r="F60" s="70">
        <v>412</v>
      </c>
      <c r="G60" s="70">
        <v>420</v>
      </c>
      <c r="H60" s="68">
        <v>254</v>
      </c>
    </row>
    <row r="61" spans="1:8">
      <c r="A61" s="21" t="s">
        <v>215</v>
      </c>
      <c r="B61" s="70"/>
      <c r="C61" s="70"/>
      <c r="D61" s="70"/>
      <c r="E61" s="70"/>
      <c r="F61" s="70"/>
      <c r="G61" s="70"/>
      <c r="H61" s="68"/>
    </row>
    <row r="62" spans="1:8">
      <c r="A62" s="359" t="s">
        <v>216</v>
      </c>
      <c r="B62" s="70"/>
      <c r="C62" s="70"/>
      <c r="D62" s="70"/>
      <c r="E62" s="70"/>
      <c r="F62" s="70"/>
      <c r="G62" s="70"/>
      <c r="H62" s="68"/>
    </row>
    <row r="63" spans="1:8">
      <c r="A63" s="26" t="s">
        <v>378</v>
      </c>
      <c r="B63" s="70">
        <v>9</v>
      </c>
      <c r="C63" s="70">
        <v>95</v>
      </c>
      <c r="D63" s="70">
        <v>2615</v>
      </c>
      <c r="E63" s="70">
        <v>1687</v>
      </c>
      <c r="F63" s="70">
        <v>622</v>
      </c>
      <c r="G63" s="70">
        <v>559</v>
      </c>
      <c r="H63" s="68">
        <v>354</v>
      </c>
    </row>
    <row r="64" spans="1:8">
      <c r="A64" s="26" t="s">
        <v>379</v>
      </c>
      <c r="B64" s="70">
        <v>4</v>
      </c>
      <c r="C64" s="70">
        <v>31</v>
      </c>
      <c r="D64" s="70">
        <v>857</v>
      </c>
      <c r="E64" s="70">
        <v>581</v>
      </c>
      <c r="F64" s="70">
        <v>143</v>
      </c>
      <c r="G64" s="70">
        <v>298</v>
      </c>
      <c r="H64" s="68">
        <v>188</v>
      </c>
    </row>
    <row r="65" spans="1:8">
      <c r="A65" s="26" t="s">
        <v>380</v>
      </c>
      <c r="B65" s="70">
        <v>13</v>
      </c>
      <c r="C65" s="70">
        <v>118</v>
      </c>
      <c r="D65" s="70">
        <v>2948</v>
      </c>
      <c r="E65" s="70">
        <v>1782</v>
      </c>
      <c r="F65" s="70">
        <v>784</v>
      </c>
      <c r="G65" s="70">
        <v>634</v>
      </c>
      <c r="H65" s="68">
        <v>391</v>
      </c>
    </row>
    <row r="66" spans="1:8">
      <c r="A66" s="49" t="s">
        <v>788</v>
      </c>
      <c r="B66" s="73">
        <v>16</v>
      </c>
      <c r="C66" s="73">
        <v>199</v>
      </c>
      <c r="D66" s="73">
        <v>5207</v>
      </c>
      <c r="E66" s="73">
        <v>3429</v>
      </c>
      <c r="F66" s="73">
        <v>1224</v>
      </c>
      <c r="G66" s="73">
        <v>1264</v>
      </c>
      <c r="H66" s="84">
        <v>857</v>
      </c>
    </row>
    <row r="67" spans="1:8">
      <c r="A67" s="21" t="s">
        <v>789</v>
      </c>
      <c r="B67" s="70"/>
      <c r="C67" s="70"/>
      <c r="D67" s="70"/>
      <c r="E67" s="70"/>
      <c r="F67" s="70"/>
      <c r="G67" s="70"/>
      <c r="H67" s="68"/>
    </row>
    <row r="68" spans="1:8">
      <c r="A68" s="26" t="s">
        <v>381</v>
      </c>
      <c r="B68" s="70">
        <v>1</v>
      </c>
      <c r="C68" s="70">
        <v>16</v>
      </c>
      <c r="D68" s="70">
        <v>461</v>
      </c>
      <c r="E68" s="70">
        <v>300</v>
      </c>
      <c r="F68" s="70">
        <v>110</v>
      </c>
      <c r="G68" s="70">
        <v>82</v>
      </c>
      <c r="H68" s="68">
        <v>54</v>
      </c>
    </row>
    <row r="69" spans="1:8">
      <c r="A69" s="26" t="s">
        <v>382</v>
      </c>
      <c r="B69" s="70">
        <v>4</v>
      </c>
      <c r="C69" s="70">
        <v>51</v>
      </c>
      <c r="D69" s="70">
        <v>1158</v>
      </c>
      <c r="E69" s="70">
        <v>758</v>
      </c>
      <c r="F69" s="70">
        <v>256</v>
      </c>
      <c r="G69" s="70">
        <v>265</v>
      </c>
      <c r="H69" s="68">
        <v>192</v>
      </c>
    </row>
    <row r="70" spans="1:8">
      <c r="A70" s="26" t="s">
        <v>383</v>
      </c>
      <c r="B70" s="70">
        <v>6</v>
      </c>
      <c r="C70" s="70">
        <v>60</v>
      </c>
      <c r="D70" s="70">
        <v>1582</v>
      </c>
      <c r="E70" s="70">
        <v>1060</v>
      </c>
      <c r="F70" s="70">
        <v>390</v>
      </c>
      <c r="G70" s="70">
        <v>412</v>
      </c>
      <c r="H70" s="68">
        <v>281</v>
      </c>
    </row>
    <row r="71" spans="1:8">
      <c r="A71" s="21" t="s">
        <v>191</v>
      </c>
      <c r="B71" s="70"/>
      <c r="C71" s="70"/>
      <c r="D71" s="70"/>
      <c r="E71" s="70"/>
      <c r="F71" s="70"/>
      <c r="G71" s="70"/>
      <c r="H71" s="68"/>
    </row>
    <row r="72" spans="1:8">
      <c r="A72" s="388" t="s">
        <v>192</v>
      </c>
      <c r="B72" s="70"/>
      <c r="C72" s="70"/>
      <c r="D72" s="70"/>
      <c r="E72" s="70"/>
      <c r="F72" s="70"/>
      <c r="G72" s="70"/>
      <c r="H72" s="68"/>
    </row>
    <row r="73" spans="1:8">
      <c r="A73" s="26" t="s">
        <v>384</v>
      </c>
      <c r="B73" s="70">
        <v>5</v>
      </c>
      <c r="C73" s="70">
        <v>72</v>
      </c>
      <c r="D73" s="70">
        <v>2006</v>
      </c>
      <c r="E73" s="70">
        <v>1311</v>
      </c>
      <c r="F73" s="70">
        <v>468</v>
      </c>
      <c r="G73" s="70">
        <v>505</v>
      </c>
      <c r="H73" s="68">
        <v>330</v>
      </c>
    </row>
    <row r="75" spans="1:8">
      <c r="A75" s="250" t="s">
        <v>790</v>
      </c>
      <c r="B75" s="89"/>
      <c r="C75" s="89"/>
    </row>
    <row r="76" spans="1:8">
      <c r="A76" s="391" t="s">
        <v>781</v>
      </c>
      <c r="B76" s="89"/>
      <c r="C76" s="89"/>
    </row>
  </sheetData>
  <mergeCells count="10">
    <mergeCell ref="A2:H2"/>
    <mergeCell ref="A3:A5"/>
    <mergeCell ref="B3:B5"/>
    <mergeCell ref="C3:C5"/>
    <mergeCell ref="D3:F3"/>
    <mergeCell ref="G3:H3"/>
    <mergeCell ref="D4:D5"/>
    <mergeCell ref="E4:F4"/>
    <mergeCell ref="G4:G5"/>
    <mergeCell ref="H4:H5"/>
  </mergeCells>
  <hyperlinks>
    <hyperlink ref="I1" location="'Spis tablic  List of tables'!A1" display="'Spis tablic  List of tables'!A1" xr:uid="{5176E6F8-CF52-4E94-B4EA-38CA0B99B987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U120"/>
  <sheetViews>
    <sheetView showGridLines="0" zoomScaleNormal="100" workbookViewId="0">
      <selection activeCell="K10" sqref="K10"/>
    </sheetView>
    <sheetView workbookViewId="1">
      <selection sqref="A1:H1"/>
    </sheetView>
  </sheetViews>
  <sheetFormatPr defaultRowHeight="14.4"/>
  <cols>
    <col min="1" max="1" width="22.33203125" customWidth="1"/>
    <col min="2" max="8" width="9.33203125" customWidth="1"/>
    <col min="9" max="9" width="17" customWidth="1"/>
  </cols>
  <sheetData>
    <row r="1" spans="1:21" ht="30" customHeight="1">
      <c r="A1" s="490" t="s">
        <v>544</v>
      </c>
      <c r="B1" s="490"/>
      <c r="C1" s="490"/>
      <c r="D1" s="490"/>
      <c r="E1" s="490"/>
      <c r="F1" s="490"/>
      <c r="G1" s="490"/>
      <c r="H1" s="490"/>
      <c r="I1" s="316" t="s">
        <v>623</v>
      </c>
      <c r="J1" s="89"/>
      <c r="K1" s="89"/>
      <c r="L1" s="238"/>
      <c r="M1" s="197"/>
      <c r="N1" s="197"/>
      <c r="O1" s="197"/>
      <c r="P1" s="197"/>
      <c r="Q1" s="197"/>
      <c r="R1" s="197"/>
      <c r="S1" s="197"/>
      <c r="T1" s="197"/>
      <c r="U1" s="103"/>
    </row>
    <row r="2" spans="1:21" ht="26.25" customHeight="1">
      <c r="A2" s="453" t="s">
        <v>791</v>
      </c>
      <c r="B2" s="453"/>
      <c r="C2" s="453"/>
      <c r="D2" s="453"/>
      <c r="E2" s="453"/>
      <c r="F2" s="453"/>
      <c r="G2" s="453"/>
      <c r="H2" s="453"/>
      <c r="J2" s="89"/>
      <c r="K2" s="89"/>
      <c r="L2" s="238"/>
      <c r="M2" s="197"/>
      <c r="N2" s="197"/>
      <c r="O2" s="197"/>
      <c r="P2" s="197"/>
      <c r="Q2" s="197"/>
      <c r="R2" s="197"/>
      <c r="S2" s="197"/>
      <c r="T2" s="197"/>
      <c r="U2" s="103"/>
    </row>
    <row r="3" spans="1:21" ht="25.2" customHeight="1">
      <c r="A3" s="434" t="s">
        <v>696</v>
      </c>
      <c r="B3" s="432" t="s">
        <v>741</v>
      </c>
      <c r="C3" s="432" t="s">
        <v>712</v>
      </c>
      <c r="D3" s="432" t="s">
        <v>748</v>
      </c>
      <c r="E3" s="432"/>
      <c r="F3" s="432"/>
      <c r="G3" s="432" t="s">
        <v>751</v>
      </c>
      <c r="H3" s="436"/>
      <c r="L3" s="103"/>
      <c r="M3" s="197"/>
      <c r="N3" s="197"/>
      <c r="O3" s="197"/>
      <c r="P3" s="197"/>
      <c r="Q3" s="197"/>
      <c r="R3" s="197"/>
      <c r="S3" s="197"/>
      <c r="T3" s="197"/>
      <c r="U3" s="103"/>
    </row>
    <row r="4" spans="1:21" ht="25.2" customHeight="1">
      <c r="A4" s="434"/>
      <c r="B4" s="432"/>
      <c r="C4" s="432"/>
      <c r="D4" s="432" t="s">
        <v>714</v>
      </c>
      <c r="E4" s="432" t="s">
        <v>750</v>
      </c>
      <c r="F4" s="432"/>
      <c r="G4" s="432" t="s">
        <v>714</v>
      </c>
      <c r="H4" s="436" t="s">
        <v>705</v>
      </c>
      <c r="L4" s="103"/>
      <c r="M4" s="197"/>
      <c r="N4" s="197"/>
      <c r="O4" s="197"/>
      <c r="P4" s="197"/>
      <c r="Q4" s="197"/>
      <c r="R4" s="197"/>
      <c r="S4" s="197"/>
      <c r="T4" s="197"/>
      <c r="U4" s="103"/>
    </row>
    <row r="5" spans="1:21" ht="25.2" customHeight="1" thickBot="1">
      <c r="A5" s="435"/>
      <c r="B5" s="433"/>
      <c r="C5" s="433"/>
      <c r="D5" s="433"/>
      <c r="E5" s="279" t="s">
        <v>749</v>
      </c>
      <c r="F5" s="279" t="s">
        <v>752</v>
      </c>
      <c r="G5" s="433"/>
      <c r="H5" s="437"/>
      <c r="L5" s="103"/>
      <c r="M5" s="197"/>
      <c r="N5" s="197"/>
      <c r="O5" s="197"/>
      <c r="P5" s="197"/>
      <c r="Q5" s="197"/>
      <c r="R5" s="197"/>
      <c r="S5" s="197"/>
      <c r="T5" s="197"/>
      <c r="U5" s="103"/>
    </row>
    <row r="6" spans="1:21">
      <c r="A6" s="454" t="s">
        <v>389</v>
      </c>
      <c r="B6" s="454"/>
      <c r="C6" s="454"/>
      <c r="D6" s="454"/>
      <c r="E6" s="454"/>
      <c r="F6" s="454"/>
      <c r="G6" s="454"/>
      <c r="H6" s="454"/>
      <c r="L6" s="103"/>
      <c r="M6" s="197"/>
      <c r="N6" s="197"/>
      <c r="O6" s="197"/>
      <c r="P6" s="197"/>
      <c r="Q6" s="197"/>
      <c r="R6" s="197"/>
      <c r="S6" s="197"/>
      <c r="T6" s="197"/>
      <c r="U6" s="103"/>
    </row>
    <row r="7" spans="1:21">
      <c r="A7" s="428" t="s">
        <v>135</v>
      </c>
      <c r="B7" s="428"/>
      <c r="C7" s="428"/>
      <c r="D7" s="428"/>
      <c r="E7" s="428"/>
      <c r="F7" s="428"/>
      <c r="G7" s="428"/>
      <c r="H7" s="428"/>
      <c r="L7" s="103"/>
      <c r="M7" s="197"/>
      <c r="N7" s="197"/>
      <c r="O7" s="197"/>
      <c r="P7" s="197"/>
      <c r="Q7" s="197"/>
      <c r="R7" s="197"/>
      <c r="S7" s="197"/>
      <c r="T7" s="197"/>
      <c r="U7" s="103"/>
    </row>
    <row r="8" spans="1:21">
      <c r="A8" s="49" t="s">
        <v>140</v>
      </c>
      <c r="B8" s="97">
        <v>222</v>
      </c>
      <c r="C8" s="97">
        <v>3012</v>
      </c>
      <c r="D8" s="97">
        <v>73321</v>
      </c>
      <c r="E8" s="97">
        <v>28043</v>
      </c>
      <c r="F8" s="97">
        <v>16069</v>
      </c>
      <c r="G8" s="97">
        <v>12934</v>
      </c>
      <c r="H8" s="98">
        <v>5144</v>
      </c>
      <c r="L8" s="103"/>
      <c r="M8" s="197"/>
      <c r="N8" s="197"/>
      <c r="O8" s="197"/>
      <c r="P8" s="197"/>
      <c r="Q8" s="197"/>
      <c r="R8" s="197"/>
      <c r="S8" s="197"/>
      <c r="T8" s="197"/>
      <c r="U8" s="103"/>
    </row>
    <row r="9" spans="1:21">
      <c r="A9" s="366" t="s">
        <v>141</v>
      </c>
      <c r="B9" s="97"/>
      <c r="C9" s="97"/>
      <c r="D9" s="97"/>
      <c r="E9" s="97"/>
      <c r="F9" s="97"/>
      <c r="G9" s="97"/>
      <c r="H9" s="98"/>
      <c r="L9" s="103"/>
      <c r="M9" s="197"/>
      <c r="N9" s="197"/>
      <c r="O9" s="197"/>
      <c r="P9" s="197"/>
      <c r="Q9" s="197"/>
      <c r="R9" s="197"/>
      <c r="S9" s="197"/>
      <c r="T9" s="197"/>
      <c r="U9" s="103"/>
    </row>
    <row r="10" spans="1:21">
      <c r="A10" s="49" t="s">
        <v>765</v>
      </c>
      <c r="B10" s="97">
        <v>34</v>
      </c>
      <c r="C10" s="97">
        <v>491</v>
      </c>
      <c r="D10" s="97">
        <v>12378</v>
      </c>
      <c r="E10" s="97">
        <v>5200</v>
      </c>
      <c r="F10" s="97">
        <v>2639</v>
      </c>
      <c r="G10" s="97">
        <v>2374</v>
      </c>
      <c r="H10" s="98">
        <v>1047</v>
      </c>
      <c r="L10" s="103"/>
      <c r="M10" s="197"/>
      <c r="N10" s="197"/>
      <c r="O10" s="197"/>
      <c r="P10" s="197"/>
      <c r="Q10" s="197"/>
      <c r="R10" s="197"/>
      <c r="S10" s="197"/>
      <c r="T10" s="197"/>
      <c r="U10" s="103"/>
    </row>
    <row r="11" spans="1:21">
      <c r="A11" s="21" t="s">
        <v>766</v>
      </c>
      <c r="B11" s="92"/>
      <c r="C11" s="92"/>
      <c r="D11" s="92"/>
      <c r="E11" s="92"/>
      <c r="F11" s="92"/>
      <c r="G11" s="92"/>
      <c r="H11" s="68"/>
      <c r="L11" s="103"/>
      <c r="M11" s="197"/>
      <c r="N11" s="197"/>
      <c r="O11" s="197"/>
      <c r="P11" s="197"/>
      <c r="Q11" s="197"/>
      <c r="R11" s="197"/>
      <c r="S11" s="197"/>
      <c r="T11" s="197"/>
      <c r="U11" s="103"/>
    </row>
    <row r="12" spans="1:21">
      <c r="A12" s="26" t="s">
        <v>349</v>
      </c>
      <c r="B12" s="92">
        <v>2</v>
      </c>
      <c r="C12" s="92">
        <v>22</v>
      </c>
      <c r="D12" s="92">
        <v>635</v>
      </c>
      <c r="E12" s="92">
        <v>232</v>
      </c>
      <c r="F12" s="92">
        <v>147</v>
      </c>
      <c r="G12" s="92">
        <v>123</v>
      </c>
      <c r="H12" s="68">
        <v>45</v>
      </c>
      <c r="L12" s="103"/>
      <c r="M12" s="197"/>
      <c r="N12" s="197"/>
      <c r="O12" s="197"/>
      <c r="P12" s="197"/>
      <c r="Q12" s="197"/>
      <c r="R12" s="197"/>
      <c r="S12" s="197"/>
      <c r="T12" s="197"/>
      <c r="U12" s="103"/>
    </row>
    <row r="13" spans="1:21">
      <c r="A13" s="26" t="s">
        <v>350</v>
      </c>
      <c r="B13" s="92">
        <v>10</v>
      </c>
      <c r="C13" s="92">
        <v>115</v>
      </c>
      <c r="D13" s="92">
        <v>2790</v>
      </c>
      <c r="E13" s="92">
        <v>1094</v>
      </c>
      <c r="F13" s="92">
        <v>567</v>
      </c>
      <c r="G13" s="92">
        <v>559</v>
      </c>
      <c r="H13" s="68">
        <v>239</v>
      </c>
      <c r="L13" s="103"/>
      <c r="M13" s="197"/>
      <c r="N13" s="197"/>
      <c r="O13" s="197"/>
      <c r="P13" s="197"/>
      <c r="Q13" s="197"/>
      <c r="R13" s="197"/>
      <c r="S13" s="197"/>
      <c r="T13" s="197"/>
      <c r="U13" s="103"/>
    </row>
    <row r="14" spans="1:21">
      <c r="A14" s="26" t="s">
        <v>351</v>
      </c>
      <c r="B14" s="92">
        <v>9</v>
      </c>
      <c r="C14" s="92">
        <v>120</v>
      </c>
      <c r="D14" s="92">
        <v>3304</v>
      </c>
      <c r="E14" s="92">
        <v>1413</v>
      </c>
      <c r="F14" s="92">
        <v>740</v>
      </c>
      <c r="G14" s="92">
        <v>645</v>
      </c>
      <c r="H14" s="68">
        <v>281</v>
      </c>
      <c r="L14" s="103"/>
      <c r="M14" s="197"/>
      <c r="N14" s="197"/>
      <c r="O14" s="197"/>
      <c r="P14" s="197"/>
      <c r="Q14" s="197"/>
      <c r="R14" s="197"/>
      <c r="S14" s="197"/>
      <c r="T14" s="197"/>
      <c r="U14" s="103"/>
    </row>
    <row r="15" spans="1:21">
      <c r="A15" s="21" t="s">
        <v>253</v>
      </c>
      <c r="B15" s="92"/>
      <c r="C15" s="92"/>
      <c r="D15" s="92"/>
      <c r="E15" s="92"/>
      <c r="F15" s="92"/>
      <c r="G15" s="92"/>
      <c r="H15" s="68"/>
      <c r="L15" s="103"/>
      <c r="M15" s="197"/>
      <c r="N15" s="197"/>
      <c r="O15" s="197"/>
      <c r="P15" s="197"/>
      <c r="Q15" s="197"/>
      <c r="R15" s="197"/>
      <c r="S15" s="197"/>
      <c r="T15" s="197"/>
      <c r="U15" s="103"/>
    </row>
    <row r="16" spans="1:21">
      <c r="A16" s="359" t="s">
        <v>254</v>
      </c>
      <c r="B16" s="92"/>
      <c r="C16" s="92"/>
      <c r="D16" s="92"/>
      <c r="E16" s="92"/>
      <c r="F16" s="92"/>
      <c r="G16" s="92"/>
      <c r="H16" s="68"/>
      <c r="L16" s="103"/>
      <c r="M16" s="197"/>
      <c r="N16" s="197"/>
      <c r="O16" s="197"/>
      <c r="P16" s="197"/>
      <c r="Q16" s="197"/>
      <c r="R16" s="197"/>
      <c r="S16" s="197"/>
      <c r="T16" s="197"/>
      <c r="U16" s="103"/>
    </row>
    <row r="17" spans="1:21">
      <c r="A17" s="26" t="s">
        <v>352</v>
      </c>
      <c r="B17" s="92">
        <v>13</v>
      </c>
      <c r="C17" s="92">
        <v>234</v>
      </c>
      <c r="D17" s="92">
        <v>5649</v>
      </c>
      <c r="E17" s="92">
        <v>2461</v>
      </c>
      <c r="F17" s="92">
        <v>1185</v>
      </c>
      <c r="G17" s="92">
        <v>1047</v>
      </c>
      <c r="H17" s="68">
        <v>482</v>
      </c>
      <c r="L17" s="103"/>
      <c r="M17" s="197"/>
      <c r="N17" s="197"/>
      <c r="O17" s="197"/>
      <c r="P17" s="197"/>
      <c r="Q17" s="197"/>
      <c r="R17" s="197"/>
      <c r="S17" s="197"/>
      <c r="T17" s="197"/>
      <c r="U17" s="103"/>
    </row>
    <row r="18" spans="1:21" ht="20.399999999999999">
      <c r="A18" s="49" t="s">
        <v>774</v>
      </c>
      <c r="B18" s="78">
        <v>26</v>
      </c>
      <c r="C18" s="78">
        <v>278</v>
      </c>
      <c r="D18" s="78">
        <v>7007</v>
      </c>
      <c r="E18" s="78">
        <v>2664</v>
      </c>
      <c r="F18" s="78">
        <v>1611</v>
      </c>
      <c r="G18" s="78">
        <v>1342</v>
      </c>
      <c r="H18" s="87">
        <v>582</v>
      </c>
      <c r="L18" s="103"/>
      <c r="M18" s="197"/>
      <c r="N18" s="197"/>
      <c r="O18" s="197"/>
      <c r="P18" s="197"/>
      <c r="Q18" s="197"/>
      <c r="R18" s="197"/>
      <c r="S18" s="197"/>
      <c r="T18" s="197"/>
      <c r="U18" s="103"/>
    </row>
    <row r="19" spans="1:21">
      <c r="A19" s="21" t="s">
        <v>539</v>
      </c>
      <c r="B19" s="97"/>
      <c r="C19" s="97"/>
      <c r="D19" s="97"/>
      <c r="E19" s="97"/>
      <c r="F19" s="97"/>
      <c r="G19" s="97"/>
      <c r="H19" s="98"/>
      <c r="L19" s="103"/>
      <c r="M19" s="197"/>
      <c r="N19" s="197"/>
      <c r="O19" s="197"/>
      <c r="P19" s="197"/>
      <c r="Q19" s="197"/>
      <c r="R19" s="197"/>
      <c r="S19" s="197"/>
      <c r="T19" s="197"/>
      <c r="U19" s="103"/>
    </row>
    <row r="20" spans="1:21">
      <c r="A20" s="26" t="s">
        <v>353</v>
      </c>
      <c r="B20" s="92">
        <v>4</v>
      </c>
      <c r="C20" s="92">
        <v>31</v>
      </c>
      <c r="D20" s="92">
        <v>793</v>
      </c>
      <c r="E20" s="92">
        <v>259</v>
      </c>
      <c r="F20" s="92">
        <v>168</v>
      </c>
      <c r="G20" s="92">
        <v>152</v>
      </c>
      <c r="H20" s="68">
        <v>55</v>
      </c>
      <c r="L20" s="103"/>
      <c r="M20" s="197"/>
      <c r="N20" s="197"/>
      <c r="O20" s="197"/>
      <c r="P20" s="197"/>
      <c r="Q20" s="197"/>
      <c r="R20" s="197"/>
      <c r="S20" s="197"/>
      <c r="T20" s="197"/>
      <c r="U20" s="103"/>
    </row>
    <row r="21" spans="1:21">
      <c r="A21" s="26" t="s">
        <v>354</v>
      </c>
      <c r="B21" s="92">
        <v>12</v>
      </c>
      <c r="C21" s="92">
        <v>130</v>
      </c>
      <c r="D21" s="92">
        <v>3206</v>
      </c>
      <c r="E21" s="92">
        <v>1402</v>
      </c>
      <c r="F21" s="92">
        <v>747</v>
      </c>
      <c r="G21" s="92">
        <v>611</v>
      </c>
      <c r="H21" s="68">
        <v>289</v>
      </c>
      <c r="L21" s="103"/>
      <c r="M21" s="197"/>
      <c r="N21" s="197"/>
      <c r="O21" s="197"/>
      <c r="P21" s="197"/>
      <c r="Q21" s="197"/>
      <c r="R21" s="197"/>
      <c r="S21" s="197"/>
      <c r="T21" s="197"/>
      <c r="U21" s="103"/>
    </row>
    <row r="22" spans="1:21">
      <c r="A22" s="21" t="s">
        <v>215</v>
      </c>
      <c r="B22" s="92"/>
      <c r="C22" s="92"/>
      <c r="D22" s="92"/>
      <c r="E22" s="92"/>
      <c r="F22" s="92"/>
      <c r="G22" s="92"/>
      <c r="H22" s="68"/>
      <c r="L22" s="103"/>
      <c r="M22" s="197"/>
      <c r="N22" s="197"/>
      <c r="O22" s="197"/>
      <c r="P22" s="197"/>
      <c r="Q22" s="197"/>
      <c r="R22" s="197"/>
      <c r="S22" s="197"/>
      <c r="T22" s="197"/>
      <c r="U22" s="103"/>
    </row>
    <row r="23" spans="1:21">
      <c r="A23" s="359" t="s">
        <v>216</v>
      </c>
      <c r="B23" s="92"/>
      <c r="C23" s="92"/>
      <c r="D23" s="92"/>
      <c r="E23" s="92"/>
      <c r="F23" s="92"/>
      <c r="G23" s="92"/>
      <c r="H23" s="68"/>
      <c r="L23" s="103"/>
      <c r="M23" s="197"/>
      <c r="N23" s="197"/>
      <c r="O23" s="197"/>
      <c r="P23" s="197"/>
      <c r="Q23" s="197"/>
      <c r="R23" s="197"/>
      <c r="S23" s="197"/>
      <c r="T23" s="197"/>
      <c r="U23" s="103"/>
    </row>
    <row r="24" spans="1:21">
      <c r="A24" s="26" t="s">
        <v>355</v>
      </c>
      <c r="B24" s="92">
        <v>7</v>
      </c>
      <c r="C24" s="92">
        <v>94</v>
      </c>
      <c r="D24" s="92">
        <v>2453</v>
      </c>
      <c r="E24" s="92">
        <v>914</v>
      </c>
      <c r="F24" s="92">
        <v>578</v>
      </c>
      <c r="G24" s="92">
        <v>455</v>
      </c>
      <c r="H24" s="68">
        <v>198</v>
      </c>
      <c r="L24" s="103"/>
      <c r="M24" s="197"/>
      <c r="N24" s="197"/>
      <c r="O24" s="197"/>
      <c r="P24" s="197"/>
      <c r="Q24" s="197"/>
      <c r="R24" s="197"/>
      <c r="S24" s="197"/>
      <c r="T24" s="197"/>
      <c r="U24" s="103"/>
    </row>
    <row r="25" spans="1:21">
      <c r="A25" s="26" t="s">
        <v>356</v>
      </c>
      <c r="B25" s="92">
        <v>3</v>
      </c>
      <c r="C25" s="92">
        <v>23</v>
      </c>
      <c r="D25" s="92">
        <v>555</v>
      </c>
      <c r="E25" s="92">
        <v>89</v>
      </c>
      <c r="F25" s="92">
        <v>118</v>
      </c>
      <c r="G25" s="92">
        <v>124</v>
      </c>
      <c r="H25" s="68">
        <v>40</v>
      </c>
      <c r="L25" s="103"/>
      <c r="M25" s="197"/>
      <c r="N25" s="197"/>
      <c r="O25" s="197"/>
      <c r="P25" s="197"/>
      <c r="Q25" s="197"/>
      <c r="R25" s="197"/>
      <c r="S25" s="197"/>
      <c r="T25" s="197"/>
      <c r="U25" s="103"/>
    </row>
    <row r="26" spans="1:21" ht="20.399999999999999">
      <c r="A26" s="49" t="s">
        <v>784</v>
      </c>
      <c r="B26" s="78">
        <v>23</v>
      </c>
      <c r="C26" s="78">
        <v>378</v>
      </c>
      <c r="D26" s="78">
        <v>8625</v>
      </c>
      <c r="E26" s="78">
        <v>3360</v>
      </c>
      <c r="F26" s="78">
        <v>1804</v>
      </c>
      <c r="G26" s="78">
        <v>1580</v>
      </c>
      <c r="H26" s="87">
        <v>604</v>
      </c>
      <c r="L26" s="103"/>
      <c r="M26" s="197"/>
      <c r="N26" s="197"/>
      <c r="O26" s="197"/>
      <c r="P26" s="197"/>
      <c r="Q26" s="197"/>
      <c r="R26" s="197"/>
      <c r="S26" s="197"/>
      <c r="T26" s="197"/>
      <c r="U26" s="103"/>
    </row>
    <row r="27" spans="1:21">
      <c r="A27" s="21" t="s">
        <v>543</v>
      </c>
      <c r="B27" s="97"/>
      <c r="C27" s="97"/>
      <c r="D27" s="97"/>
      <c r="E27" s="97"/>
      <c r="F27" s="97"/>
      <c r="G27" s="97"/>
      <c r="H27" s="98"/>
      <c r="L27" s="103"/>
      <c r="M27" s="197"/>
      <c r="N27" s="197"/>
      <c r="O27" s="197"/>
      <c r="P27" s="197"/>
      <c r="Q27" s="197"/>
      <c r="R27" s="197"/>
      <c r="S27" s="197"/>
      <c r="T27" s="197"/>
      <c r="U27" s="103"/>
    </row>
    <row r="28" spans="1:21">
      <c r="A28" s="26" t="s">
        <v>357</v>
      </c>
      <c r="B28" s="92">
        <v>2</v>
      </c>
      <c r="C28" s="92">
        <v>11</v>
      </c>
      <c r="D28" s="92">
        <v>234</v>
      </c>
      <c r="E28" s="92">
        <v>109</v>
      </c>
      <c r="F28" s="92">
        <v>54</v>
      </c>
      <c r="G28" s="92">
        <v>29</v>
      </c>
      <c r="H28" s="68">
        <v>14</v>
      </c>
      <c r="L28" s="103"/>
      <c r="M28" s="197"/>
      <c r="N28" s="197"/>
      <c r="O28" s="197"/>
      <c r="P28" s="197"/>
      <c r="Q28" s="197"/>
      <c r="R28" s="197"/>
      <c r="S28" s="197"/>
      <c r="T28" s="197"/>
      <c r="U28" s="103"/>
    </row>
    <row r="29" spans="1:21">
      <c r="A29" s="26" t="s">
        <v>358</v>
      </c>
      <c r="B29" s="92">
        <v>2</v>
      </c>
      <c r="C29" s="92">
        <v>28</v>
      </c>
      <c r="D29" s="92">
        <v>574</v>
      </c>
      <c r="E29" s="92">
        <v>212</v>
      </c>
      <c r="F29" s="92">
        <v>120</v>
      </c>
      <c r="G29" s="92">
        <v>102</v>
      </c>
      <c r="H29" s="68">
        <v>47</v>
      </c>
      <c r="L29" s="103"/>
      <c r="M29" s="197"/>
      <c r="N29" s="197"/>
      <c r="O29" s="197"/>
      <c r="P29" s="197"/>
      <c r="Q29" s="197"/>
      <c r="R29" s="197"/>
      <c r="S29" s="197"/>
      <c r="T29" s="197"/>
      <c r="U29" s="103"/>
    </row>
    <row r="30" spans="1:21">
      <c r="A30" s="26" t="s">
        <v>359</v>
      </c>
      <c r="B30" s="92">
        <v>3</v>
      </c>
      <c r="C30" s="92">
        <v>35</v>
      </c>
      <c r="D30" s="92">
        <v>887</v>
      </c>
      <c r="E30" s="92">
        <v>344</v>
      </c>
      <c r="F30" s="92">
        <v>172</v>
      </c>
      <c r="G30" s="92">
        <v>156</v>
      </c>
      <c r="H30" s="68">
        <v>60</v>
      </c>
      <c r="L30" s="103"/>
      <c r="M30" s="197"/>
      <c r="N30" s="197"/>
      <c r="O30" s="197"/>
      <c r="P30" s="197"/>
      <c r="Q30" s="197"/>
      <c r="R30" s="197"/>
      <c r="S30" s="197"/>
      <c r="T30" s="197"/>
      <c r="U30" s="103"/>
    </row>
    <row r="31" spans="1:21">
      <c r="A31" s="21" t="s">
        <v>191</v>
      </c>
      <c r="B31" s="97"/>
      <c r="C31" s="97"/>
      <c r="D31" s="97"/>
      <c r="E31" s="97"/>
      <c r="F31" s="97"/>
      <c r="G31" s="97"/>
      <c r="H31" s="98"/>
      <c r="L31" s="103"/>
      <c r="M31" s="197"/>
      <c r="N31" s="197"/>
      <c r="O31" s="197"/>
      <c r="P31" s="197"/>
      <c r="Q31" s="197"/>
      <c r="R31" s="197"/>
      <c r="S31" s="197"/>
      <c r="T31" s="197"/>
      <c r="U31" s="103"/>
    </row>
    <row r="32" spans="1:21">
      <c r="A32" s="359" t="s">
        <v>192</v>
      </c>
      <c r="B32" s="92"/>
      <c r="C32" s="92"/>
      <c r="D32" s="92"/>
      <c r="E32" s="92"/>
      <c r="F32" s="92"/>
      <c r="G32" s="92"/>
      <c r="H32" s="68"/>
      <c r="L32" s="103"/>
      <c r="M32" s="197"/>
      <c r="N32" s="197"/>
      <c r="O32" s="197"/>
      <c r="P32" s="197"/>
      <c r="Q32" s="197"/>
      <c r="R32" s="197"/>
      <c r="S32" s="197"/>
      <c r="T32" s="197"/>
      <c r="U32" s="103"/>
    </row>
    <row r="33" spans="1:21">
      <c r="A33" s="26" t="s">
        <v>360</v>
      </c>
      <c r="B33" s="92">
        <v>16</v>
      </c>
      <c r="C33" s="92">
        <v>304</v>
      </c>
      <c r="D33" s="92">
        <v>6930</v>
      </c>
      <c r="E33" s="92">
        <v>2695</v>
      </c>
      <c r="F33" s="92">
        <v>1458</v>
      </c>
      <c r="G33" s="92">
        <v>1293</v>
      </c>
      <c r="H33" s="68">
        <v>483</v>
      </c>
      <c r="L33" s="103"/>
      <c r="M33" s="197"/>
      <c r="N33" s="197"/>
      <c r="O33" s="197"/>
      <c r="P33" s="197"/>
      <c r="Q33" s="197"/>
      <c r="R33" s="197"/>
      <c r="S33" s="197"/>
      <c r="T33" s="197"/>
      <c r="U33" s="103"/>
    </row>
    <row r="34" spans="1:21" ht="20.399999999999999">
      <c r="A34" s="49" t="s">
        <v>795</v>
      </c>
      <c r="B34" s="78">
        <v>19</v>
      </c>
      <c r="C34" s="78">
        <v>261</v>
      </c>
      <c r="D34" s="78">
        <v>6706</v>
      </c>
      <c r="E34" s="78">
        <v>2537</v>
      </c>
      <c r="F34" s="78">
        <v>1485</v>
      </c>
      <c r="G34" s="78">
        <v>1142</v>
      </c>
      <c r="H34" s="87">
        <v>438</v>
      </c>
      <c r="L34" s="103"/>
      <c r="M34" s="197"/>
      <c r="N34" s="197"/>
      <c r="O34" s="197"/>
      <c r="P34" s="197"/>
      <c r="Q34" s="197"/>
      <c r="R34" s="197"/>
      <c r="S34" s="197"/>
      <c r="T34" s="197"/>
      <c r="U34" s="103"/>
    </row>
    <row r="35" spans="1:21">
      <c r="A35" s="21" t="s">
        <v>361</v>
      </c>
      <c r="B35" s="92">
        <v>3</v>
      </c>
      <c r="C35" s="92">
        <v>21</v>
      </c>
      <c r="D35" s="92">
        <v>579</v>
      </c>
      <c r="E35" s="92">
        <v>158</v>
      </c>
      <c r="F35" s="92">
        <v>132</v>
      </c>
      <c r="G35" s="92">
        <v>91</v>
      </c>
      <c r="H35" s="68">
        <v>32</v>
      </c>
      <c r="L35" s="103"/>
      <c r="M35" s="197"/>
      <c r="N35" s="197"/>
      <c r="O35" s="197"/>
      <c r="P35" s="197"/>
      <c r="Q35" s="197"/>
      <c r="R35" s="197"/>
      <c r="S35" s="197"/>
      <c r="T35" s="197"/>
      <c r="U35" s="103"/>
    </row>
    <row r="36" spans="1:21">
      <c r="A36" s="21" t="s">
        <v>215</v>
      </c>
      <c r="B36" s="97"/>
      <c r="C36" s="97"/>
      <c r="D36" s="97"/>
      <c r="E36" s="97"/>
      <c r="F36" s="97"/>
      <c r="G36" s="97"/>
      <c r="H36" s="98"/>
      <c r="L36" s="103"/>
      <c r="M36" s="197"/>
      <c r="N36" s="197"/>
      <c r="O36" s="197"/>
      <c r="P36" s="197"/>
      <c r="Q36" s="197"/>
      <c r="R36" s="197"/>
      <c r="S36" s="197"/>
      <c r="T36" s="197"/>
      <c r="U36" s="103"/>
    </row>
    <row r="37" spans="1:21">
      <c r="A37" s="359" t="s">
        <v>216</v>
      </c>
      <c r="B37" s="92"/>
      <c r="C37" s="92"/>
      <c r="D37" s="92"/>
      <c r="E37" s="92"/>
      <c r="F37" s="92"/>
      <c r="G37" s="92"/>
      <c r="H37" s="68"/>
      <c r="L37" s="103"/>
      <c r="M37" s="197"/>
      <c r="N37" s="197"/>
      <c r="O37" s="197"/>
      <c r="P37" s="197"/>
      <c r="Q37" s="197"/>
      <c r="R37" s="197"/>
      <c r="S37" s="197"/>
      <c r="T37" s="197"/>
      <c r="U37" s="103"/>
    </row>
    <row r="38" spans="1:21">
      <c r="A38" s="26" t="s">
        <v>362</v>
      </c>
      <c r="B38" s="92">
        <v>8</v>
      </c>
      <c r="C38" s="92">
        <v>143</v>
      </c>
      <c r="D38" s="92">
        <v>3862</v>
      </c>
      <c r="E38" s="92">
        <v>1481</v>
      </c>
      <c r="F38" s="92">
        <v>802</v>
      </c>
      <c r="G38" s="92">
        <v>666</v>
      </c>
      <c r="H38" s="68">
        <v>264</v>
      </c>
      <c r="L38" s="103"/>
      <c r="M38" s="197"/>
      <c r="N38" s="197"/>
      <c r="O38" s="197"/>
      <c r="P38" s="197"/>
      <c r="Q38" s="197"/>
      <c r="R38" s="197"/>
      <c r="S38" s="197"/>
      <c r="T38" s="197"/>
      <c r="U38" s="103"/>
    </row>
    <row r="39" spans="1:21">
      <c r="A39" s="26" t="s">
        <v>363</v>
      </c>
      <c r="B39" s="92">
        <v>8</v>
      </c>
      <c r="C39" s="92">
        <v>97</v>
      </c>
      <c r="D39" s="92">
        <v>2265</v>
      </c>
      <c r="E39" s="92">
        <v>898</v>
      </c>
      <c r="F39" s="92">
        <v>551</v>
      </c>
      <c r="G39" s="92">
        <v>385</v>
      </c>
      <c r="H39" s="68">
        <v>142</v>
      </c>
      <c r="L39" s="103"/>
      <c r="M39" s="197"/>
      <c r="N39" s="197"/>
      <c r="O39" s="197"/>
      <c r="P39" s="197"/>
      <c r="Q39" s="197"/>
      <c r="R39" s="197"/>
      <c r="S39" s="197"/>
      <c r="T39" s="197"/>
      <c r="U39" s="103"/>
    </row>
    <row r="40" spans="1:21" ht="20.399999999999999">
      <c r="A40" s="49" t="s">
        <v>770</v>
      </c>
      <c r="B40" s="78">
        <v>40</v>
      </c>
      <c r="C40" s="78">
        <v>456</v>
      </c>
      <c r="D40" s="78">
        <v>9753</v>
      </c>
      <c r="E40" s="78">
        <v>3689</v>
      </c>
      <c r="F40" s="78">
        <v>2242</v>
      </c>
      <c r="G40" s="78">
        <v>1583</v>
      </c>
      <c r="H40" s="87">
        <v>625</v>
      </c>
      <c r="L40" s="103"/>
      <c r="M40" s="197"/>
      <c r="N40" s="197"/>
      <c r="O40" s="197"/>
      <c r="P40" s="197"/>
      <c r="Q40" s="197"/>
      <c r="R40" s="197"/>
      <c r="S40" s="197"/>
      <c r="T40" s="197"/>
      <c r="U40" s="103"/>
    </row>
    <row r="41" spans="1:21">
      <c r="A41" s="21" t="s">
        <v>215</v>
      </c>
      <c r="B41" s="75"/>
      <c r="C41" s="75"/>
      <c r="D41" s="75"/>
      <c r="E41" s="75"/>
      <c r="F41" s="75"/>
      <c r="G41" s="75"/>
      <c r="H41" s="10"/>
      <c r="L41" s="103"/>
      <c r="M41" s="197"/>
      <c r="N41" s="197"/>
      <c r="O41" s="197"/>
      <c r="P41" s="197"/>
      <c r="Q41" s="197"/>
      <c r="R41" s="197"/>
      <c r="S41" s="197"/>
      <c r="T41" s="197"/>
      <c r="U41" s="103"/>
    </row>
    <row r="42" spans="1:21">
      <c r="A42" s="359" t="s">
        <v>216</v>
      </c>
      <c r="B42" s="232"/>
      <c r="C42" s="232"/>
      <c r="D42" s="232"/>
      <c r="E42" s="232"/>
      <c r="F42" s="232"/>
      <c r="G42" s="232"/>
      <c r="H42" s="231"/>
      <c r="L42" s="103"/>
      <c r="M42" s="197"/>
      <c r="N42" s="197"/>
      <c r="O42" s="197"/>
      <c r="P42" s="197"/>
      <c r="Q42" s="197"/>
      <c r="R42" s="197"/>
      <c r="S42" s="197"/>
      <c r="T42" s="197"/>
      <c r="U42" s="103"/>
    </row>
    <row r="43" spans="1:21">
      <c r="A43" s="26" t="s">
        <v>364</v>
      </c>
      <c r="B43" s="92">
        <v>9</v>
      </c>
      <c r="C43" s="92">
        <v>88</v>
      </c>
      <c r="D43" s="92">
        <v>1859</v>
      </c>
      <c r="E43" s="92">
        <v>725</v>
      </c>
      <c r="F43" s="92">
        <v>487</v>
      </c>
      <c r="G43" s="92">
        <v>276</v>
      </c>
      <c r="H43" s="68">
        <v>123</v>
      </c>
      <c r="L43" s="103"/>
      <c r="M43" s="197"/>
      <c r="N43" s="197"/>
      <c r="O43" s="197"/>
      <c r="P43" s="197"/>
      <c r="Q43" s="197"/>
      <c r="R43" s="197"/>
      <c r="S43" s="197"/>
      <c r="T43" s="197"/>
      <c r="U43" s="103"/>
    </row>
    <row r="44" spans="1:21">
      <c r="A44" s="26" t="s">
        <v>365</v>
      </c>
      <c r="B44" s="92">
        <v>19</v>
      </c>
      <c r="C44" s="92">
        <v>231</v>
      </c>
      <c r="D44" s="92">
        <v>4811</v>
      </c>
      <c r="E44" s="92">
        <v>1848</v>
      </c>
      <c r="F44" s="92">
        <v>1049</v>
      </c>
      <c r="G44" s="92">
        <v>785</v>
      </c>
      <c r="H44" s="68">
        <v>305</v>
      </c>
      <c r="L44" s="103"/>
      <c r="M44" s="197"/>
      <c r="N44" s="197"/>
      <c r="O44" s="197"/>
      <c r="P44" s="197"/>
      <c r="Q44" s="197"/>
      <c r="R44" s="197"/>
      <c r="S44" s="197"/>
      <c r="T44" s="197"/>
      <c r="U44" s="103"/>
    </row>
    <row r="45" spans="1:21">
      <c r="A45" s="26" t="s">
        <v>366</v>
      </c>
      <c r="B45" s="92">
        <v>2</v>
      </c>
      <c r="C45" s="92">
        <v>21</v>
      </c>
      <c r="D45" s="92">
        <v>505</v>
      </c>
      <c r="E45" s="92">
        <v>165</v>
      </c>
      <c r="F45" s="92">
        <v>115</v>
      </c>
      <c r="G45" s="92">
        <v>101</v>
      </c>
      <c r="H45" s="68">
        <v>34</v>
      </c>
      <c r="L45" s="103"/>
      <c r="M45" s="197"/>
      <c r="N45" s="197"/>
      <c r="O45" s="197"/>
      <c r="P45" s="197"/>
      <c r="Q45" s="197"/>
      <c r="R45" s="197"/>
      <c r="S45" s="197"/>
      <c r="T45" s="197"/>
      <c r="U45" s="103"/>
    </row>
    <row r="46" spans="1:21">
      <c r="A46" s="26" t="s">
        <v>367</v>
      </c>
      <c r="B46" s="92">
        <v>6</v>
      </c>
      <c r="C46" s="92">
        <v>86</v>
      </c>
      <c r="D46" s="92">
        <v>1848</v>
      </c>
      <c r="E46" s="92">
        <v>686</v>
      </c>
      <c r="F46" s="92">
        <v>436</v>
      </c>
      <c r="G46" s="92">
        <v>301</v>
      </c>
      <c r="H46" s="68">
        <v>113</v>
      </c>
      <c r="L46" s="103"/>
      <c r="M46" s="197"/>
      <c r="N46" s="197"/>
      <c r="O46" s="197"/>
      <c r="P46" s="197"/>
      <c r="Q46" s="197"/>
      <c r="R46" s="197"/>
      <c r="S46" s="197"/>
      <c r="T46" s="197"/>
      <c r="U46" s="103"/>
    </row>
    <row r="47" spans="1:21">
      <c r="A47" s="26" t="s">
        <v>368</v>
      </c>
      <c r="B47" s="92">
        <v>2</v>
      </c>
      <c r="C47" s="92">
        <v>23</v>
      </c>
      <c r="D47" s="92">
        <v>600</v>
      </c>
      <c r="E47" s="92">
        <v>248</v>
      </c>
      <c r="F47" s="92">
        <v>120</v>
      </c>
      <c r="G47" s="92">
        <v>104</v>
      </c>
      <c r="H47" s="68">
        <v>48</v>
      </c>
      <c r="L47" s="103"/>
      <c r="M47" s="197"/>
      <c r="N47" s="197"/>
      <c r="O47" s="197"/>
      <c r="P47" s="197"/>
      <c r="Q47" s="197"/>
      <c r="R47" s="197"/>
      <c r="S47" s="197"/>
      <c r="T47" s="197"/>
      <c r="U47" s="103"/>
    </row>
    <row r="48" spans="1:21">
      <c r="A48" s="26" t="s">
        <v>369</v>
      </c>
      <c r="B48" s="92">
        <v>2</v>
      </c>
      <c r="C48" s="92">
        <v>7</v>
      </c>
      <c r="D48" s="92">
        <v>130</v>
      </c>
      <c r="E48" s="92">
        <v>17</v>
      </c>
      <c r="F48" s="92">
        <v>35</v>
      </c>
      <c r="G48" s="92">
        <v>16</v>
      </c>
      <c r="H48" s="68">
        <v>2</v>
      </c>
      <c r="L48" s="103"/>
      <c r="M48" s="197"/>
      <c r="N48" s="197"/>
      <c r="O48" s="197"/>
      <c r="P48" s="197"/>
      <c r="Q48" s="197"/>
      <c r="R48" s="197"/>
      <c r="S48" s="197"/>
      <c r="T48" s="197"/>
      <c r="U48" s="103"/>
    </row>
    <row r="49" spans="1:21" ht="20.399999999999999">
      <c r="A49" s="49" t="s">
        <v>771</v>
      </c>
      <c r="B49" s="78">
        <v>31</v>
      </c>
      <c r="C49" s="78">
        <v>508</v>
      </c>
      <c r="D49" s="78">
        <v>12387</v>
      </c>
      <c r="E49" s="78">
        <v>4889</v>
      </c>
      <c r="F49" s="78">
        <v>2491</v>
      </c>
      <c r="G49" s="78">
        <v>2326</v>
      </c>
      <c r="H49" s="87">
        <v>960</v>
      </c>
      <c r="L49" s="103"/>
      <c r="M49" s="197"/>
      <c r="N49" s="197"/>
      <c r="O49" s="197"/>
      <c r="P49" s="197"/>
      <c r="Q49" s="197"/>
      <c r="R49" s="197"/>
      <c r="S49" s="197"/>
      <c r="T49" s="197"/>
      <c r="U49" s="103"/>
    </row>
    <row r="50" spans="1:21">
      <c r="A50" s="21" t="s">
        <v>539</v>
      </c>
      <c r="B50" s="75"/>
      <c r="C50" s="75"/>
      <c r="D50" s="75"/>
      <c r="E50" s="75"/>
      <c r="F50" s="75"/>
      <c r="G50" s="75"/>
      <c r="H50" s="10"/>
      <c r="L50" s="103"/>
      <c r="M50" s="197"/>
      <c r="N50" s="197"/>
      <c r="O50" s="197"/>
      <c r="P50" s="197"/>
      <c r="Q50" s="197"/>
      <c r="R50" s="197"/>
      <c r="S50" s="197"/>
      <c r="T50" s="197"/>
      <c r="U50" s="103"/>
    </row>
    <row r="51" spans="1:21">
      <c r="A51" s="26" t="s">
        <v>370</v>
      </c>
      <c r="B51" s="92">
        <v>6</v>
      </c>
      <c r="C51" s="92">
        <v>83</v>
      </c>
      <c r="D51" s="92">
        <v>2072</v>
      </c>
      <c r="E51" s="92">
        <v>856</v>
      </c>
      <c r="F51" s="92">
        <v>403</v>
      </c>
      <c r="G51" s="92">
        <v>377</v>
      </c>
      <c r="H51" s="68">
        <v>152</v>
      </c>
      <c r="L51" s="103"/>
      <c r="M51" s="197"/>
      <c r="N51" s="197"/>
      <c r="O51" s="197"/>
      <c r="P51" s="197"/>
      <c r="Q51" s="197"/>
      <c r="R51" s="197"/>
      <c r="S51" s="197"/>
      <c r="T51" s="197"/>
      <c r="U51" s="103"/>
    </row>
    <row r="52" spans="1:21">
      <c r="A52" s="26" t="s">
        <v>371</v>
      </c>
      <c r="B52" s="92">
        <v>1</v>
      </c>
      <c r="C52" s="92">
        <v>23</v>
      </c>
      <c r="D52" s="92">
        <v>581</v>
      </c>
      <c r="E52" s="92">
        <v>264</v>
      </c>
      <c r="F52" s="92">
        <v>110</v>
      </c>
      <c r="G52" s="92">
        <v>76</v>
      </c>
      <c r="H52" s="68">
        <v>32</v>
      </c>
      <c r="L52" s="103"/>
      <c r="M52" s="197"/>
      <c r="N52" s="197"/>
      <c r="O52" s="197"/>
      <c r="P52" s="197"/>
      <c r="Q52" s="197"/>
      <c r="R52" s="197"/>
      <c r="S52" s="197"/>
      <c r="T52" s="197"/>
      <c r="U52" s="103"/>
    </row>
    <row r="53" spans="1:21">
      <c r="A53" s="26" t="s">
        <v>372</v>
      </c>
      <c r="B53" s="92">
        <v>6</v>
      </c>
      <c r="C53" s="92">
        <v>96</v>
      </c>
      <c r="D53" s="92">
        <v>2618</v>
      </c>
      <c r="E53" s="92">
        <v>1088</v>
      </c>
      <c r="F53" s="92">
        <v>520</v>
      </c>
      <c r="G53" s="92">
        <v>488</v>
      </c>
      <c r="H53" s="68">
        <v>197</v>
      </c>
      <c r="L53" s="103"/>
      <c r="M53" s="197"/>
      <c r="N53" s="197"/>
      <c r="O53" s="197"/>
      <c r="P53" s="197"/>
      <c r="Q53" s="197"/>
      <c r="R53" s="197"/>
      <c r="S53" s="197"/>
      <c r="T53" s="197"/>
      <c r="U53" s="103"/>
    </row>
    <row r="54" spans="1:21">
      <c r="A54" s="21" t="s">
        <v>215</v>
      </c>
      <c r="B54" s="232"/>
      <c r="C54" s="232"/>
      <c r="D54" s="232"/>
      <c r="E54" s="232"/>
      <c r="F54" s="232"/>
      <c r="G54" s="232"/>
      <c r="H54" s="231"/>
      <c r="L54" s="103"/>
      <c r="M54" s="197"/>
      <c r="N54" s="197"/>
      <c r="O54" s="197"/>
      <c r="P54" s="197"/>
      <c r="Q54" s="197"/>
      <c r="R54" s="197"/>
      <c r="S54" s="197"/>
      <c r="T54" s="197"/>
      <c r="U54" s="103"/>
    </row>
    <row r="55" spans="1:21">
      <c r="A55" s="359" t="s">
        <v>216</v>
      </c>
      <c r="B55" s="232"/>
      <c r="C55" s="232"/>
      <c r="D55" s="232"/>
      <c r="E55" s="232"/>
      <c r="F55" s="232"/>
      <c r="G55" s="232"/>
      <c r="H55" s="231"/>
      <c r="L55" s="103"/>
      <c r="M55" s="197"/>
      <c r="N55" s="197"/>
      <c r="O55" s="197"/>
      <c r="P55" s="197"/>
      <c r="Q55" s="197"/>
      <c r="R55" s="197"/>
      <c r="S55" s="197"/>
      <c r="T55" s="197"/>
      <c r="U55" s="103"/>
    </row>
    <row r="56" spans="1:21">
      <c r="A56" s="26" t="s">
        <v>373</v>
      </c>
      <c r="B56" s="92">
        <v>6</v>
      </c>
      <c r="C56" s="92">
        <v>70</v>
      </c>
      <c r="D56" s="92">
        <v>1512</v>
      </c>
      <c r="E56" s="92">
        <v>494</v>
      </c>
      <c r="F56" s="92">
        <v>318</v>
      </c>
      <c r="G56" s="92">
        <v>331</v>
      </c>
      <c r="H56" s="68">
        <v>112</v>
      </c>
      <c r="L56" s="103"/>
      <c r="M56" s="197"/>
      <c r="N56" s="197"/>
      <c r="O56" s="197"/>
      <c r="P56" s="197"/>
      <c r="Q56" s="197"/>
      <c r="R56" s="197"/>
      <c r="S56" s="197"/>
      <c r="T56" s="197"/>
      <c r="U56" s="103"/>
    </row>
    <row r="57" spans="1:21">
      <c r="A57" s="26" t="s">
        <v>374</v>
      </c>
      <c r="B57" s="92">
        <v>7</v>
      </c>
      <c r="C57" s="92">
        <v>152</v>
      </c>
      <c r="D57" s="92">
        <v>3850</v>
      </c>
      <c r="E57" s="92">
        <v>1442</v>
      </c>
      <c r="F57" s="92">
        <v>766</v>
      </c>
      <c r="G57" s="92">
        <v>762</v>
      </c>
      <c r="H57" s="68">
        <v>340</v>
      </c>
      <c r="L57" s="103"/>
      <c r="M57" s="197"/>
      <c r="N57" s="197"/>
      <c r="O57" s="197"/>
      <c r="P57" s="197"/>
      <c r="Q57" s="197"/>
      <c r="R57" s="197"/>
      <c r="S57" s="197"/>
      <c r="T57" s="197"/>
      <c r="U57" s="103"/>
    </row>
    <row r="58" spans="1:21">
      <c r="A58" s="26" t="s">
        <v>375</v>
      </c>
      <c r="B58" s="92">
        <v>5</v>
      </c>
      <c r="C58" s="92">
        <v>84</v>
      </c>
      <c r="D58" s="92">
        <v>1754</v>
      </c>
      <c r="E58" s="92">
        <v>745</v>
      </c>
      <c r="F58" s="92">
        <v>374</v>
      </c>
      <c r="G58" s="92">
        <v>292</v>
      </c>
      <c r="H58" s="68">
        <v>127</v>
      </c>
      <c r="L58" s="103"/>
      <c r="M58" s="197"/>
      <c r="N58" s="197"/>
      <c r="O58" s="197"/>
      <c r="P58" s="197"/>
      <c r="Q58" s="197"/>
      <c r="R58" s="197"/>
      <c r="S58" s="197"/>
      <c r="T58" s="197"/>
      <c r="U58" s="103"/>
    </row>
    <row r="59" spans="1:21" ht="20.399999999999999">
      <c r="A59" s="49" t="s">
        <v>796</v>
      </c>
      <c r="B59" s="78">
        <v>31</v>
      </c>
      <c r="C59" s="78">
        <v>391</v>
      </c>
      <c r="D59" s="78">
        <v>10344</v>
      </c>
      <c r="E59" s="78">
        <v>3591</v>
      </c>
      <c r="F59" s="78">
        <v>2441</v>
      </c>
      <c r="G59" s="78">
        <v>1618</v>
      </c>
      <c r="H59" s="87">
        <v>572</v>
      </c>
      <c r="L59" s="103"/>
      <c r="M59" s="197"/>
      <c r="N59" s="197"/>
      <c r="O59" s="197"/>
      <c r="P59" s="197"/>
      <c r="Q59" s="197"/>
      <c r="R59" s="197"/>
      <c r="S59" s="197"/>
      <c r="T59" s="197"/>
      <c r="U59" s="103"/>
    </row>
    <row r="60" spans="1:21">
      <c r="A60" s="21" t="s">
        <v>540</v>
      </c>
      <c r="B60" s="75"/>
      <c r="C60" s="75"/>
      <c r="D60" s="75"/>
      <c r="E60" s="75"/>
      <c r="F60" s="75"/>
      <c r="G60" s="75"/>
      <c r="H60" s="10"/>
      <c r="L60" s="103"/>
      <c r="M60" s="197"/>
      <c r="N60" s="197"/>
      <c r="O60" s="197"/>
      <c r="P60" s="197"/>
      <c r="Q60" s="197"/>
      <c r="R60" s="197"/>
      <c r="S60" s="197"/>
      <c r="T60" s="197"/>
      <c r="U60" s="103"/>
    </row>
    <row r="61" spans="1:21">
      <c r="A61" s="26" t="s">
        <v>376</v>
      </c>
      <c r="B61" s="92">
        <v>4</v>
      </c>
      <c r="C61" s="92">
        <v>38</v>
      </c>
      <c r="D61" s="92">
        <v>1020</v>
      </c>
      <c r="E61" s="92">
        <v>368</v>
      </c>
      <c r="F61" s="92">
        <v>251</v>
      </c>
      <c r="G61" s="92">
        <v>140</v>
      </c>
      <c r="H61" s="68">
        <v>53</v>
      </c>
      <c r="L61" s="103"/>
      <c r="M61" s="197"/>
      <c r="N61" s="197"/>
      <c r="O61" s="197"/>
      <c r="P61" s="197"/>
      <c r="Q61" s="197"/>
      <c r="R61" s="197"/>
      <c r="S61" s="197"/>
      <c r="T61" s="197"/>
      <c r="U61" s="103"/>
    </row>
    <row r="62" spans="1:21">
      <c r="A62" s="26" t="s">
        <v>377</v>
      </c>
      <c r="B62" s="92">
        <v>8</v>
      </c>
      <c r="C62" s="92">
        <v>73</v>
      </c>
      <c r="D62" s="92">
        <v>1933</v>
      </c>
      <c r="E62" s="92">
        <v>692</v>
      </c>
      <c r="F62" s="92">
        <v>434</v>
      </c>
      <c r="G62" s="92">
        <v>322</v>
      </c>
      <c r="H62" s="68">
        <v>125</v>
      </c>
      <c r="L62" s="103"/>
      <c r="M62" s="197"/>
      <c r="N62" s="197"/>
      <c r="O62" s="197"/>
      <c r="P62" s="197"/>
      <c r="Q62" s="197"/>
      <c r="R62" s="197"/>
      <c r="S62" s="197"/>
      <c r="T62" s="197"/>
      <c r="U62" s="103"/>
    </row>
    <row r="63" spans="1:21">
      <c r="A63" s="22" t="s">
        <v>215</v>
      </c>
      <c r="B63" s="232"/>
      <c r="C63" s="232"/>
      <c r="D63" s="232"/>
      <c r="E63" s="232"/>
      <c r="F63" s="232"/>
      <c r="G63" s="232"/>
      <c r="H63" s="231"/>
      <c r="L63" s="103"/>
      <c r="M63" s="197"/>
      <c r="N63" s="197"/>
      <c r="O63" s="197"/>
      <c r="P63" s="197"/>
      <c r="Q63" s="197"/>
      <c r="R63" s="197"/>
      <c r="S63" s="197"/>
      <c r="T63" s="197"/>
      <c r="U63" s="103"/>
    </row>
    <row r="64" spans="1:21">
      <c r="A64" s="365" t="s">
        <v>216</v>
      </c>
      <c r="B64" s="232"/>
      <c r="C64" s="232"/>
      <c r="D64" s="232"/>
      <c r="E64" s="232"/>
      <c r="F64" s="232"/>
      <c r="G64" s="232"/>
      <c r="H64" s="231"/>
      <c r="L64" s="103"/>
      <c r="M64" s="197"/>
      <c r="N64" s="197"/>
      <c r="O64" s="197"/>
      <c r="P64" s="197"/>
      <c r="Q64" s="197"/>
      <c r="R64" s="197"/>
      <c r="S64" s="197"/>
      <c r="T64" s="197"/>
      <c r="U64" s="103"/>
    </row>
    <row r="65" spans="1:21">
      <c r="A65" s="26" t="s">
        <v>378</v>
      </c>
      <c r="B65" s="92">
        <v>4</v>
      </c>
      <c r="C65" s="92">
        <v>69</v>
      </c>
      <c r="D65" s="92">
        <v>1956</v>
      </c>
      <c r="E65" s="92">
        <v>643</v>
      </c>
      <c r="F65" s="92">
        <v>471</v>
      </c>
      <c r="G65" s="92">
        <v>298</v>
      </c>
      <c r="H65" s="68">
        <v>100</v>
      </c>
      <c r="L65" s="103"/>
      <c r="M65" s="197"/>
      <c r="N65" s="197"/>
      <c r="O65" s="197"/>
      <c r="P65" s="197"/>
      <c r="Q65" s="197"/>
      <c r="R65" s="197"/>
      <c r="S65" s="197"/>
      <c r="T65" s="197"/>
      <c r="U65" s="103"/>
    </row>
    <row r="66" spans="1:21">
      <c r="A66" s="26" t="s">
        <v>379</v>
      </c>
      <c r="B66" s="92">
        <v>6</v>
      </c>
      <c r="C66" s="92">
        <v>79</v>
      </c>
      <c r="D66" s="92">
        <v>1989</v>
      </c>
      <c r="E66" s="92">
        <v>723</v>
      </c>
      <c r="F66" s="92">
        <v>464</v>
      </c>
      <c r="G66" s="92">
        <v>265</v>
      </c>
      <c r="H66" s="68">
        <v>83</v>
      </c>
      <c r="L66" s="103"/>
      <c r="M66" s="197"/>
      <c r="N66" s="197"/>
      <c r="O66" s="197"/>
      <c r="P66" s="197"/>
      <c r="Q66" s="197"/>
      <c r="R66" s="197"/>
      <c r="S66" s="197"/>
      <c r="T66" s="197"/>
      <c r="U66" s="103"/>
    </row>
    <row r="67" spans="1:21">
      <c r="A67" s="26" t="s">
        <v>380</v>
      </c>
      <c r="B67" s="92">
        <v>9</v>
      </c>
      <c r="C67" s="92">
        <v>132</v>
      </c>
      <c r="D67" s="92">
        <v>3446</v>
      </c>
      <c r="E67" s="92">
        <v>1165</v>
      </c>
      <c r="F67" s="92">
        <v>821</v>
      </c>
      <c r="G67" s="92">
        <v>593</v>
      </c>
      <c r="H67" s="68">
        <v>211</v>
      </c>
      <c r="L67" s="103"/>
      <c r="M67" s="197"/>
      <c r="N67" s="197"/>
      <c r="O67" s="197"/>
      <c r="P67" s="197"/>
      <c r="Q67" s="197"/>
      <c r="R67" s="197"/>
      <c r="S67" s="197"/>
      <c r="T67" s="197"/>
      <c r="U67" s="103"/>
    </row>
    <row r="68" spans="1:21">
      <c r="A68" s="49" t="s">
        <v>788</v>
      </c>
      <c r="B68" s="97">
        <v>18</v>
      </c>
      <c r="C68" s="97">
        <v>249</v>
      </c>
      <c r="D68" s="97">
        <v>6121</v>
      </c>
      <c r="E68" s="97">
        <v>2113</v>
      </c>
      <c r="F68" s="97">
        <v>1356</v>
      </c>
      <c r="G68" s="97">
        <v>969</v>
      </c>
      <c r="H68" s="98">
        <v>316</v>
      </c>
      <c r="L68" s="103"/>
      <c r="M68" s="197"/>
      <c r="N68" s="197"/>
      <c r="O68" s="197"/>
      <c r="P68" s="197"/>
      <c r="Q68" s="197"/>
      <c r="R68" s="197"/>
      <c r="S68" s="197"/>
      <c r="T68" s="197"/>
      <c r="U68" s="103"/>
    </row>
    <row r="69" spans="1:21">
      <c r="A69" s="21" t="s">
        <v>539</v>
      </c>
      <c r="B69" s="232"/>
      <c r="C69" s="232"/>
      <c r="D69" s="232"/>
      <c r="E69" s="232"/>
      <c r="F69" s="232"/>
      <c r="G69" s="232"/>
      <c r="H69" s="231"/>
      <c r="L69" s="103"/>
      <c r="M69" s="197"/>
      <c r="N69" s="197"/>
      <c r="O69" s="197"/>
      <c r="P69" s="197"/>
      <c r="Q69" s="197"/>
      <c r="R69" s="197"/>
      <c r="S69" s="197"/>
      <c r="T69" s="197"/>
      <c r="U69" s="103"/>
    </row>
    <row r="70" spans="1:21">
      <c r="A70" s="26" t="s">
        <v>381</v>
      </c>
      <c r="B70" s="92">
        <v>2</v>
      </c>
      <c r="C70" s="92">
        <v>35</v>
      </c>
      <c r="D70" s="92">
        <v>927</v>
      </c>
      <c r="E70" s="92">
        <v>318</v>
      </c>
      <c r="F70" s="92">
        <v>206</v>
      </c>
      <c r="G70" s="92">
        <v>162</v>
      </c>
      <c r="H70" s="68">
        <v>50</v>
      </c>
      <c r="L70" s="103"/>
      <c r="M70" s="197"/>
      <c r="N70" s="197"/>
      <c r="O70" s="197"/>
      <c r="P70" s="197"/>
      <c r="Q70" s="197"/>
      <c r="R70" s="197"/>
      <c r="S70" s="197"/>
      <c r="T70" s="197"/>
      <c r="U70" s="103"/>
    </row>
    <row r="71" spans="1:21">
      <c r="A71" s="26" t="s">
        <v>382</v>
      </c>
      <c r="B71" s="92">
        <v>3</v>
      </c>
      <c r="C71" s="92">
        <v>45</v>
      </c>
      <c r="D71" s="92">
        <v>1202</v>
      </c>
      <c r="E71" s="92">
        <v>368</v>
      </c>
      <c r="F71" s="92">
        <v>298</v>
      </c>
      <c r="G71" s="92">
        <v>185</v>
      </c>
      <c r="H71" s="68">
        <v>39</v>
      </c>
      <c r="L71" s="103"/>
      <c r="M71" s="197"/>
      <c r="N71" s="197"/>
      <c r="O71" s="197"/>
      <c r="P71" s="197"/>
      <c r="Q71" s="197"/>
      <c r="R71" s="197"/>
      <c r="S71" s="197"/>
      <c r="T71" s="197"/>
      <c r="U71" s="103"/>
    </row>
    <row r="72" spans="1:21">
      <c r="A72" s="26" t="s">
        <v>383</v>
      </c>
      <c r="B72" s="92">
        <v>4</v>
      </c>
      <c r="C72" s="92">
        <v>61</v>
      </c>
      <c r="D72" s="92">
        <v>1492</v>
      </c>
      <c r="E72" s="92">
        <v>499</v>
      </c>
      <c r="F72" s="92">
        <v>283</v>
      </c>
      <c r="G72" s="92">
        <v>211</v>
      </c>
      <c r="H72" s="68">
        <v>79</v>
      </c>
      <c r="L72" s="103"/>
      <c r="M72" s="197"/>
      <c r="N72" s="197"/>
      <c r="O72" s="197"/>
      <c r="P72" s="197"/>
      <c r="Q72" s="197"/>
      <c r="R72" s="197"/>
      <c r="S72" s="197"/>
      <c r="T72" s="197"/>
      <c r="U72" s="103"/>
    </row>
    <row r="73" spans="1:21">
      <c r="A73" s="21" t="s">
        <v>191</v>
      </c>
      <c r="B73" s="232"/>
      <c r="C73" s="232"/>
      <c r="D73" s="232"/>
      <c r="E73" s="232"/>
      <c r="F73" s="232"/>
      <c r="G73" s="232"/>
      <c r="H73" s="231"/>
      <c r="L73" s="103"/>
      <c r="M73" s="197"/>
      <c r="N73" s="197"/>
      <c r="O73" s="197"/>
      <c r="P73" s="197"/>
      <c r="Q73" s="197"/>
      <c r="R73" s="197"/>
      <c r="S73" s="197"/>
      <c r="T73" s="197"/>
      <c r="U73" s="103"/>
    </row>
    <row r="74" spans="1:21">
      <c r="A74" s="388" t="s">
        <v>192</v>
      </c>
      <c r="B74" s="232"/>
      <c r="C74" s="232"/>
      <c r="D74" s="232"/>
      <c r="E74" s="232"/>
      <c r="F74" s="232"/>
      <c r="G74" s="232"/>
      <c r="H74" s="231"/>
      <c r="L74" s="103"/>
      <c r="M74" s="197"/>
      <c r="N74" s="197"/>
      <c r="O74" s="197"/>
      <c r="P74" s="197"/>
      <c r="Q74" s="197"/>
      <c r="R74" s="197"/>
      <c r="S74" s="197"/>
      <c r="T74" s="197"/>
      <c r="U74" s="103"/>
    </row>
    <row r="75" spans="1:21">
      <c r="A75" s="80" t="s">
        <v>384</v>
      </c>
      <c r="B75" s="92">
        <v>9</v>
      </c>
      <c r="C75" s="92">
        <v>108</v>
      </c>
      <c r="D75" s="92">
        <v>2500</v>
      </c>
      <c r="E75" s="92">
        <v>928</v>
      </c>
      <c r="F75" s="92">
        <v>569</v>
      </c>
      <c r="G75" s="92">
        <v>411</v>
      </c>
      <c r="H75" s="68">
        <v>148</v>
      </c>
      <c r="L75" s="103"/>
      <c r="M75" s="197"/>
      <c r="N75" s="197"/>
      <c r="O75" s="197"/>
      <c r="P75" s="197"/>
      <c r="Q75" s="197"/>
      <c r="R75" s="197"/>
      <c r="S75" s="197"/>
      <c r="T75" s="197"/>
      <c r="U75" s="103"/>
    </row>
    <row r="76" spans="1:21">
      <c r="A76" s="473" t="s">
        <v>589</v>
      </c>
      <c r="B76" s="473"/>
      <c r="C76" s="473"/>
      <c r="D76" s="473"/>
      <c r="E76" s="473"/>
      <c r="F76" s="473"/>
      <c r="G76" s="473"/>
      <c r="H76" s="473"/>
      <c r="L76" s="103"/>
      <c r="M76" s="197"/>
      <c r="N76" s="197"/>
      <c r="O76" s="197"/>
      <c r="P76" s="197"/>
      <c r="Q76" s="197"/>
      <c r="R76" s="197"/>
      <c r="S76" s="197"/>
      <c r="T76" s="197"/>
      <c r="U76" s="103"/>
    </row>
    <row r="77" spans="1:21">
      <c r="A77" s="428" t="s">
        <v>792</v>
      </c>
      <c r="B77" s="428"/>
      <c r="C77" s="428"/>
      <c r="D77" s="428"/>
      <c r="E77" s="428"/>
      <c r="F77" s="428"/>
      <c r="G77" s="428"/>
      <c r="H77" s="428"/>
      <c r="L77" s="103"/>
      <c r="M77" s="197"/>
      <c r="N77" s="197"/>
      <c r="O77" s="197"/>
      <c r="P77" s="197"/>
      <c r="Q77" s="197"/>
      <c r="R77" s="197"/>
      <c r="S77" s="197"/>
      <c r="T77" s="197"/>
      <c r="U77" s="103"/>
    </row>
    <row r="78" spans="1:21">
      <c r="A78" s="49" t="s">
        <v>140</v>
      </c>
      <c r="B78" s="97">
        <v>25</v>
      </c>
      <c r="C78" s="97">
        <v>135</v>
      </c>
      <c r="D78" s="97">
        <v>2670</v>
      </c>
      <c r="E78" s="97">
        <v>2146</v>
      </c>
      <c r="F78" s="97">
        <v>579</v>
      </c>
      <c r="G78" s="97">
        <v>441</v>
      </c>
      <c r="H78" s="98">
        <v>356</v>
      </c>
      <c r="L78" s="103"/>
      <c r="M78" s="197"/>
      <c r="N78" s="197"/>
      <c r="O78" s="197"/>
      <c r="P78" s="197"/>
      <c r="Q78" s="197"/>
      <c r="R78" s="197"/>
      <c r="S78" s="197"/>
      <c r="T78" s="197"/>
      <c r="U78" s="103"/>
    </row>
    <row r="79" spans="1:21">
      <c r="A79" s="366" t="s">
        <v>141</v>
      </c>
      <c r="B79" s="97"/>
      <c r="C79" s="97"/>
      <c r="D79" s="97"/>
      <c r="E79" s="97"/>
      <c r="F79" s="97"/>
      <c r="G79" s="97"/>
      <c r="H79" s="98"/>
      <c r="L79" s="103"/>
      <c r="M79" s="197"/>
      <c r="N79" s="197"/>
      <c r="O79" s="197"/>
      <c r="P79" s="197"/>
      <c r="Q79" s="197"/>
      <c r="R79" s="197"/>
      <c r="S79" s="197"/>
      <c r="T79" s="197"/>
      <c r="U79" s="103"/>
    </row>
    <row r="80" spans="1:21">
      <c r="A80" s="49" t="s">
        <v>765</v>
      </c>
      <c r="B80" s="78">
        <v>4</v>
      </c>
      <c r="C80" s="78">
        <v>25</v>
      </c>
      <c r="D80" s="78">
        <v>496</v>
      </c>
      <c r="E80" s="78">
        <v>393</v>
      </c>
      <c r="F80" s="78">
        <v>136</v>
      </c>
      <c r="G80" s="78">
        <v>87</v>
      </c>
      <c r="H80" s="87">
        <v>66</v>
      </c>
      <c r="L80" s="103"/>
      <c r="M80" s="197"/>
      <c r="N80" s="197"/>
      <c r="O80" s="197"/>
      <c r="P80" s="197"/>
      <c r="Q80" s="197"/>
      <c r="R80" s="197"/>
      <c r="S80" s="197"/>
      <c r="T80" s="197"/>
      <c r="U80" s="103"/>
    </row>
    <row r="81" spans="1:21">
      <c r="A81" s="21" t="s">
        <v>390</v>
      </c>
      <c r="B81" s="92">
        <v>1</v>
      </c>
      <c r="C81" s="92">
        <v>5</v>
      </c>
      <c r="D81" s="92">
        <v>90</v>
      </c>
      <c r="E81" s="92">
        <v>78</v>
      </c>
      <c r="F81" s="92">
        <v>44</v>
      </c>
      <c r="G81" s="92">
        <v>12</v>
      </c>
      <c r="H81" s="68">
        <v>11</v>
      </c>
      <c r="L81" s="103"/>
      <c r="M81" s="197"/>
      <c r="N81" s="197"/>
      <c r="O81" s="197"/>
      <c r="P81" s="197"/>
      <c r="Q81" s="197"/>
      <c r="R81" s="197"/>
      <c r="S81" s="197"/>
      <c r="T81" s="197"/>
      <c r="U81" s="103"/>
    </row>
    <row r="82" spans="1:21">
      <c r="A82" s="21" t="s">
        <v>191</v>
      </c>
      <c r="B82" s="92"/>
      <c r="C82" s="92"/>
      <c r="D82" s="92"/>
      <c r="E82" s="92"/>
      <c r="F82" s="92"/>
      <c r="G82" s="92"/>
      <c r="H82" s="68"/>
      <c r="L82" s="103"/>
      <c r="M82" s="197"/>
      <c r="N82" s="197"/>
      <c r="O82" s="197"/>
      <c r="P82" s="197"/>
      <c r="Q82" s="197"/>
      <c r="R82" s="197"/>
      <c r="S82" s="197"/>
      <c r="T82" s="197"/>
      <c r="U82" s="103"/>
    </row>
    <row r="83" spans="1:21">
      <c r="A83" s="359" t="s">
        <v>192</v>
      </c>
      <c r="B83" s="92"/>
      <c r="C83" s="92"/>
      <c r="D83" s="92"/>
      <c r="E83" s="92"/>
      <c r="F83" s="92"/>
      <c r="G83" s="92"/>
      <c r="H83" s="68"/>
      <c r="L83" s="103"/>
      <c r="M83" s="197"/>
      <c r="N83" s="197"/>
      <c r="O83" s="197"/>
      <c r="P83" s="197"/>
      <c r="Q83" s="197"/>
      <c r="R83" s="197"/>
      <c r="S83" s="197"/>
      <c r="T83" s="197"/>
      <c r="U83" s="103"/>
    </row>
    <row r="84" spans="1:21">
      <c r="A84" s="26" t="s">
        <v>352</v>
      </c>
      <c r="B84" s="92">
        <v>3</v>
      </c>
      <c r="C84" s="92">
        <v>20</v>
      </c>
      <c r="D84" s="92">
        <v>406</v>
      </c>
      <c r="E84" s="92">
        <v>315</v>
      </c>
      <c r="F84" s="92">
        <v>92</v>
      </c>
      <c r="G84" s="92">
        <v>75</v>
      </c>
      <c r="H84" s="68">
        <v>55</v>
      </c>
      <c r="L84" s="103"/>
      <c r="M84" s="197"/>
      <c r="N84" s="197"/>
      <c r="O84" s="197"/>
      <c r="P84" s="197"/>
      <c r="Q84" s="197"/>
      <c r="R84" s="197"/>
      <c r="S84" s="197"/>
      <c r="T84" s="197"/>
      <c r="U84" s="103"/>
    </row>
    <row r="85" spans="1:21" ht="20.399999999999999">
      <c r="A85" s="49" t="s">
        <v>774</v>
      </c>
      <c r="B85" s="78">
        <v>3</v>
      </c>
      <c r="C85" s="78">
        <v>27</v>
      </c>
      <c r="D85" s="78">
        <v>458</v>
      </c>
      <c r="E85" s="78">
        <v>359</v>
      </c>
      <c r="F85" s="78">
        <v>90</v>
      </c>
      <c r="G85" s="78">
        <v>59</v>
      </c>
      <c r="H85" s="87">
        <v>42</v>
      </c>
      <c r="L85" s="103"/>
      <c r="M85" s="197"/>
      <c r="N85" s="197"/>
      <c r="O85" s="197"/>
      <c r="P85" s="197"/>
      <c r="Q85" s="197"/>
      <c r="R85" s="197"/>
      <c r="S85" s="197"/>
      <c r="T85" s="197"/>
      <c r="U85" s="103"/>
    </row>
    <row r="86" spans="1:21">
      <c r="A86" s="21" t="s">
        <v>391</v>
      </c>
      <c r="B86" s="92">
        <v>1</v>
      </c>
      <c r="C86" s="92">
        <v>5</v>
      </c>
      <c r="D86" s="92">
        <v>121</v>
      </c>
      <c r="E86" s="92">
        <v>106</v>
      </c>
      <c r="F86" s="92">
        <v>26</v>
      </c>
      <c r="G86" s="92">
        <v>27</v>
      </c>
      <c r="H86" s="68">
        <v>26</v>
      </c>
      <c r="L86" s="103"/>
      <c r="M86" s="197"/>
      <c r="N86" s="197"/>
      <c r="O86" s="197"/>
      <c r="P86" s="197"/>
      <c r="Q86" s="197"/>
      <c r="R86" s="197"/>
      <c r="S86" s="197"/>
      <c r="T86" s="197"/>
      <c r="U86" s="103"/>
    </row>
    <row r="87" spans="1:21">
      <c r="A87" s="21" t="s">
        <v>191</v>
      </c>
      <c r="B87" s="92"/>
      <c r="C87" s="92"/>
      <c r="D87" s="92"/>
      <c r="E87" s="92"/>
      <c r="F87" s="92"/>
      <c r="G87" s="92"/>
      <c r="H87" s="68"/>
      <c r="L87" s="103"/>
      <c r="M87" s="197"/>
      <c r="N87" s="197"/>
      <c r="O87" s="197"/>
      <c r="P87" s="197"/>
      <c r="Q87" s="197"/>
      <c r="R87" s="197"/>
      <c r="S87" s="197"/>
      <c r="T87" s="197"/>
      <c r="U87" s="103"/>
    </row>
    <row r="88" spans="1:21">
      <c r="A88" s="359" t="s">
        <v>192</v>
      </c>
      <c r="B88" s="92"/>
      <c r="C88" s="92"/>
      <c r="D88" s="92"/>
      <c r="E88" s="92"/>
      <c r="F88" s="92"/>
      <c r="G88" s="92"/>
      <c r="H88" s="68"/>
      <c r="L88" s="103"/>
      <c r="M88" s="197"/>
      <c r="N88" s="197"/>
      <c r="O88" s="197"/>
      <c r="P88" s="197"/>
      <c r="Q88" s="197"/>
      <c r="R88" s="197"/>
      <c r="S88" s="197"/>
      <c r="T88" s="197"/>
      <c r="U88" s="103"/>
    </row>
    <row r="89" spans="1:21">
      <c r="A89" s="26" t="s">
        <v>355</v>
      </c>
      <c r="B89" s="92">
        <v>2</v>
      </c>
      <c r="C89" s="92">
        <v>22</v>
      </c>
      <c r="D89" s="92">
        <v>337</v>
      </c>
      <c r="E89" s="92">
        <v>253</v>
      </c>
      <c r="F89" s="92">
        <v>64</v>
      </c>
      <c r="G89" s="92">
        <v>32</v>
      </c>
      <c r="H89" s="68">
        <v>16</v>
      </c>
      <c r="L89" s="103"/>
      <c r="M89" s="197"/>
      <c r="N89" s="197"/>
      <c r="O89" s="197"/>
      <c r="P89" s="197"/>
      <c r="Q89" s="197"/>
      <c r="R89" s="197"/>
      <c r="S89" s="197"/>
      <c r="T89" s="197"/>
      <c r="U89" s="103"/>
    </row>
    <row r="90" spans="1:21" ht="20.399999999999999">
      <c r="A90" s="49" t="s">
        <v>769</v>
      </c>
      <c r="B90" s="78">
        <v>4</v>
      </c>
      <c r="C90" s="78">
        <v>18</v>
      </c>
      <c r="D90" s="78">
        <v>378</v>
      </c>
      <c r="E90" s="78">
        <v>296</v>
      </c>
      <c r="F90" s="78">
        <v>82</v>
      </c>
      <c r="G90" s="78">
        <v>67</v>
      </c>
      <c r="H90" s="87">
        <v>55</v>
      </c>
      <c r="L90" s="103"/>
      <c r="M90" s="197"/>
      <c r="N90" s="197"/>
      <c r="O90" s="197"/>
      <c r="P90" s="197"/>
      <c r="Q90" s="197"/>
      <c r="R90" s="197"/>
      <c r="S90" s="197"/>
      <c r="T90" s="197"/>
      <c r="U90" s="103"/>
    </row>
    <row r="91" spans="1:21">
      <c r="A91" s="21" t="s">
        <v>191</v>
      </c>
      <c r="B91" s="92"/>
      <c r="C91" s="92"/>
      <c r="D91" s="92"/>
      <c r="E91" s="92"/>
      <c r="F91" s="92"/>
      <c r="G91" s="92"/>
      <c r="H91" s="68"/>
      <c r="L91" s="103"/>
      <c r="M91" s="197"/>
      <c r="N91" s="197"/>
      <c r="O91" s="197"/>
      <c r="P91" s="197"/>
      <c r="Q91" s="197"/>
      <c r="R91" s="197"/>
      <c r="S91" s="197"/>
      <c r="T91" s="197"/>
      <c r="U91" s="103"/>
    </row>
    <row r="92" spans="1:21">
      <c r="A92" s="359" t="s">
        <v>192</v>
      </c>
      <c r="B92" s="92"/>
      <c r="C92" s="92"/>
      <c r="D92" s="92"/>
      <c r="E92" s="92"/>
      <c r="F92" s="92"/>
      <c r="G92" s="92"/>
      <c r="H92" s="68"/>
      <c r="L92" s="103"/>
      <c r="M92" s="197"/>
      <c r="N92" s="197"/>
      <c r="O92" s="197"/>
      <c r="P92" s="197"/>
      <c r="Q92" s="197"/>
      <c r="R92" s="197"/>
      <c r="S92" s="197"/>
      <c r="T92" s="197"/>
      <c r="U92" s="103"/>
    </row>
    <row r="93" spans="1:21">
      <c r="A93" s="26" t="s">
        <v>360</v>
      </c>
      <c r="B93" s="92">
        <v>4</v>
      </c>
      <c r="C93" s="92">
        <v>18</v>
      </c>
      <c r="D93" s="92">
        <v>378</v>
      </c>
      <c r="E93" s="92">
        <v>296</v>
      </c>
      <c r="F93" s="92">
        <v>82</v>
      </c>
      <c r="G93" s="92">
        <v>67</v>
      </c>
      <c r="H93" s="68">
        <v>55</v>
      </c>
      <c r="L93" s="103"/>
      <c r="M93" s="197"/>
      <c r="N93" s="197"/>
      <c r="O93" s="197"/>
      <c r="P93" s="197"/>
      <c r="Q93" s="197"/>
      <c r="R93" s="197"/>
      <c r="S93" s="197"/>
      <c r="T93" s="197"/>
      <c r="U93" s="103"/>
    </row>
    <row r="94" spans="1:21" ht="20.399999999999999">
      <c r="A94" s="49" t="s">
        <v>768</v>
      </c>
      <c r="B94" s="97">
        <v>4</v>
      </c>
      <c r="C94" s="97">
        <v>15</v>
      </c>
      <c r="D94" s="97">
        <v>307</v>
      </c>
      <c r="E94" s="97">
        <v>268</v>
      </c>
      <c r="F94" s="97">
        <v>57</v>
      </c>
      <c r="G94" s="97">
        <v>53</v>
      </c>
      <c r="H94" s="98">
        <v>47</v>
      </c>
      <c r="J94" s="103"/>
      <c r="L94" s="103"/>
      <c r="M94" s="197"/>
      <c r="N94" s="197"/>
      <c r="O94" s="197"/>
      <c r="P94" s="197"/>
      <c r="Q94" s="197"/>
      <c r="R94" s="197"/>
      <c r="S94" s="197"/>
      <c r="T94" s="197"/>
      <c r="U94" s="103"/>
    </row>
    <row r="95" spans="1:21">
      <c r="A95" s="21" t="s">
        <v>215</v>
      </c>
      <c r="B95" s="92"/>
      <c r="C95" s="92"/>
      <c r="D95" s="92"/>
      <c r="E95" s="92"/>
      <c r="F95" s="92"/>
      <c r="G95" s="92"/>
      <c r="H95" s="68"/>
      <c r="J95" s="103"/>
      <c r="L95" s="103"/>
      <c r="M95" s="197"/>
      <c r="N95" s="197"/>
      <c r="O95" s="197"/>
      <c r="P95" s="197"/>
      <c r="Q95" s="197"/>
      <c r="R95" s="197"/>
      <c r="S95" s="197"/>
      <c r="T95" s="197"/>
      <c r="U95" s="103"/>
    </row>
    <row r="96" spans="1:21">
      <c r="A96" s="359" t="s">
        <v>216</v>
      </c>
      <c r="B96" s="92"/>
      <c r="C96" s="92"/>
      <c r="D96" s="92"/>
      <c r="E96" s="92"/>
      <c r="F96" s="92"/>
      <c r="G96" s="92"/>
      <c r="H96" s="68"/>
      <c r="J96" s="103"/>
      <c r="L96" s="103"/>
      <c r="M96" s="197"/>
      <c r="N96" s="197"/>
      <c r="O96" s="197"/>
      <c r="P96" s="197"/>
      <c r="Q96" s="197"/>
      <c r="R96" s="197"/>
      <c r="S96" s="197"/>
      <c r="T96" s="197"/>
      <c r="U96" s="103"/>
    </row>
    <row r="97" spans="1:21">
      <c r="A97" s="26" t="s">
        <v>362</v>
      </c>
      <c r="B97" s="92">
        <v>2</v>
      </c>
      <c r="C97" s="92">
        <v>8</v>
      </c>
      <c r="D97" s="92">
        <v>173</v>
      </c>
      <c r="E97" s="92">
        <v>156</v>
      </c>
      <c r="F97" s="92">
        <v>30</v>
      </c>
      <c r="G97" s="92">
        <v>19</v>
      </c>
      <c r="H97" s="68">
        <v>19</v>
      </c>
      <c r="J97" s="103"/>
      <c r="L97" s="103"/>
      <c r="M97" s="197"/>
      <c r="N97" s="197"/>
      <c r="O97" s="197"/>
      <c r="P97" s="197"/>
      <c r="Q97" s="197"/>
      <c r="R97" s="197"/>
      <c r="S97" s="197"/>
      <c r="T97" s="197"/>
      <c r="U97" s="103"/>
    </row>
    <row r="98" spans="1:21">
      <c r="A98" s="26" t="s">
        <v>363</v>
      </c>
      <c r="B98" s="92">
        <v>2</v>
      </c>
      <c r="C98" s="92">
        <v>7</v>
      </c>
      <c r="D98" s="92">
        <v>134</v>
      </c>
      <c r="E98" s="92">
        <v>112</v>
      </c>
      <c r="F98" s="92">
        <v>27</v>
      </c>
      <c r="G98" s="92">
        <v>34</v>
      </c>
      <c r="H98" s="68">
        <v>28</v>
      </c>
      <c r="J98" s="103"/>
      <c r="L98" s="103"/>
      <c r="M98" s="197"/>
      <c r="N98" s="197"/>
      <c r="O98" s="197"/>
      <c r="P98" s="197"/>
      <c r="Q98" s="197"/>
      <c r="R98" s="197"/>
      <c r="S98" s="197"/>
      <c r="T98" s="197"/>
      <c r="U98" s="103"/>
    </row>
    <row r="99" spans="1:21" ht="20.399999999999999">
      <c r="A99" s="49" t="s">
        <v>785</v>
      </c>
      <c r="B99" s="97">
        <v>3</v>
      </c>
      <c r="C99" s="97">
        <v>23</v>
      </c>
      <c r="D99" s="97">
        <v>511</v>
      </c>
      <c r="E99" s="97">
        <v>373</v>
      </c>
      <c r="F99" s="97">
        <v>95</v>
      </c>
      <c r="G99" s="97">
        <v>91</v>
      </c>
      <c r="H99" s="98">
        <v>67</v>
      </c>
      <c r="J99" s="103"/>
      <c r="L99" s="103"/>
      <c r="M99" s="58"/>
      <c r="N99" s="58"/>
      <c r="O99" s="58"/>
      <c r="P99" s="58"/>
      <c r="Q99" s="58"/>
      <c r="R99" s="58"/>
      <c r="S99" s="58"/>
      <c r="T99" s="58"/>
      <c r="U99" s="103"/>
    </row>
    <row r="100" spans="1:21">
      <c r="A100" s="21" t="s">
        <v>191</v>
      </c>
      <c r="B100" s="232"/>
      <c r="C100" s="232"/>
      <c r="D100" s="232"/>
      <c r="E100" s="232"/>
      <c r="F100" s="232"/>
      <c r="G100" s="232"/>
      <c r="H100" s="231"/>
      <c r="L100" s="103"/>
      <c r="M100" s="127"/>
      <c r="N100" s="182"/>
      <c r="O100" s="182"/>
      <c r="P100" s="182"/>
      <c r="Q100" s="182"/>
      <c r="R100" s="182"/>
      <c r="S100" s="182"/>
      <c r="T100" s="182"/>
      <c r="U100" s="103"/>
    </row>
    <row r="101" spans="1:21">
      <c r="A101" s="359" t="s">
        <v>192</v>
      </c>
      <c r="B101" s="232"/>
      <c r="C101" s="232"/>
      <c r="D101" s="232"/>
      <c r="E101" s="232"/>
      <c r="F101" s="232"/>
      <c r="G101" s="232"/>
      <c r="H101" s="231"/>
      <c r="L101" s="103"/>
      <c r="M101" s="186"/>
      <c r="N101" s="182"/>
      <c r="O101" s="182"/>
      <c r="P101" s="182"/>
      <c r="Q101" s="182"/>
      <c r="R101" s="182"/>
      <c r="S101" s="182"/>
      <c r="T101" s="182"/>
      <c r="U101" s="103"/>
    </row>
    <row r="102" spans="1:21">
      <c r="A102" s="26" t="s">
        <v>365</v>
      </c>
      <c r="B102" s="92">
        <v>3</v>
      </c>
      <c r="C102" s="92">
        <v>23</v>
      </c>
      <c r="D102" s="92">
        <v>511</v>
      </c>
      <c r="E102" s="92">
        <v>373</v>
      </c>
      <c r="F102" s="92">
        <v>95</v>
      </c>
      <c r="G102" s="92">
        <v>91</v>
      </c>
      <c r="H102" s="68">
        <v>67</v>
      </c>
      <c r="L102" s="103"/>
      <c r="M102" s="199"/>
      <c r="N102" s="116"/>
      <c r="O102" s="116"/>
      <c r="P102" s="116"/>
      <c r="Q102" s="116"/>
      <c r="R102" s="116"/>
      <c r="S102" s="116"/>
      <c r="T102" s="116"/>
      <c r="U102" s="103"/>
    </row>
    <row r="103" spans="1:21" ht="20.399999999999999">
      <c r="A103" s="49" t="s">
        <v>771</v>
      </c>
      <c r="B103" s="97">
        <v>4</v>
      </c>
      <c r="C103" s="97">
        <v>17</v>
      </c>
      <c r="D103" s="97">
        <v>304</v>
      </c>
      <c r="E103" s="97">
        <v>268</v>
      </c>
      <c r="F103" s="97">
        <v>62</v>
      </c>
      <c r="G103" s="97">
        <v>44</v>
      </c>
      <c r="H103" s="98">
        <v>41</v>
      </c>
      <c r="L103" s="103"/>
      <c r="M103" s="197"/>
      <c r="N103" s="58"/>
      <c r="O103" s="58"/>
      <c r="P103" s="58"/>
      <c r="Q103" s="58"/>
      <c r="R103" s="58"/>
      <c r="S103" s="58"/>
      <c r="T103" s="58"/>
      <c r="U103" s="103"/>
    </row>
    <row r="104" spans="1:21">
      <c r="A104" s="21" t="s">
        <v>540</v>
      </c>
      <c r="B104" s="232"/>
      <c r="C104" s="232"/>
      <c r="D104" s="232"/>
      <c r="E104" s="232"/>
      <c r="F104" s="232"/>
      <c r="G104" s="232"/>
      <c r="H104" s="231"/>
      <c r="L104" s="103"/>
      <c r="M104" s="127"/>
      <c r="N104" s="182"/>
      <c r="O104" s="182"/>
      <c r="P104" s="182"/>
      <c r="Q104" s="182"/>
      <c r="R104" s="182"/>
      <c r="S104" s="182"/>
      <c r="T104" s="182"/>
      <c r="U104" s="103"/>
    </row>
    <row r="105" spans="1:21">
      <c r="A105" s="26" t="s">
        <v>370</v>
      </c>
      <c r="B105" s="92">
        <v>1</v>
      </c>
      <c r="C105" s="92">
        <v>5</v>
      </c>
      <c r="D105" s="92">
        <v>97</v>
      </c>
      <c r="E105" s="92">
        <v>85</v>
      </c>
      <c r="F105" s="92">
        <v>20</v>
      </c>
      <c r="G105" s="92">
        <v>22</v>
      </c>
      <c r="H105" s="68">
        <v>20</v>
      </c>
      <c r="L105" s="103"/>
      <c r="M105" s="199"/>
      <c r="N105" s="103"/>
      <c r="O105" s="103"/>
      <c r="P105" s="103"/>
      <c r="Q105" s="103"/>
      <c r="R105" s="103"/>
      <c r="S105" s="103"/>
      <c r="T105" s="103"/>
      <c r="U105" s="103"/>
    </row>
    <row r="106" spans="1:21">
      <c r="A106" s="26" t="s">
        <v>372</v>
      </c>
      <c r="B106" s="92">
        <v>2</v>
      </c>
      <c r="C106" s="92">
        <v>7</v>
      </c>
      <c r="D106" s="92">
        <v>154</v>
      </c>
      <c r="E106" s="92">
        <v>138</v>
      </c>
      <c r="F106" s="92">
        <v>30</v>
      </c>
      <c r="G106" s="92">
        <v>22</v>
      </c>
      <c r="H106" s="68">
        <v>21</v>
      </c>
      <c r="L106" s="103"/>
      <c r="M106" s="199"/>
      <c r="N106" s="103"/>
      <c r="O106" s="103"/>
      <c r="P106" s="103"/>
      <c r="Q106" s="103"/>
      <c r="R106" s="103"/>
      <c r="S106" s="103"/>
      <c r="T106" s="103"/>
      <c r="U106" s="103"/>
    </row>
    <row r="107" spans="1:21">
      <c r="A107" s="21" t="s">
        <v>191</v>
      </c>
      <c r="B107" s="232"/>
      <c r="C107" s="232"/>
      <c r="D107" s="232"/>
      <c r="E107" s="232"/>
      <c r="F107" s="232"/>
      <c r="G107" s="232"/>
      <c r="H107" s="231"/>
      <c r="L107" s="103"/>
      <c r="M107" s="127"/>
      <c r="N107" s="182"/>
      <c r="O107" s="182"/>
      <c r="P107" s="182"/>
      <c r="Q107" s="182"/>
      <c r="R107" s="182"/>
      <c r="S107" s="182"/>
      <c r="T107" s="182"/>
      <c r="U107" s="103"/>
    </row>
    <row r="108" spans="1:21">
      <c r="A108" s="359" t="s">
        <v>192</v>
      </c>
      <c r="B108" s="232"/>
      <c r="C108" s="232"/>
      <c r="D108" s="232"/>
      <c r="E108" s="232"/>
      <c r="F108" s="232"/>
      <c r="G108" s="232"/>
      <c r="H108" s="231"/>
      <c r="L108" s="103"/>
      <c r="M108" s="186"/>
      <c r="N108" s="182"/>
      <c r="O108" s="182"/>
      <c r="P108" s="182"/>
      <c r="Q108" s="182"/>
      <c r="R108" s="182"/>
      <c r="S108" s="182"/>
      <c r="T108" s="182"/>
      <c r="U108" s="103"/>
    </row>
    <row r="109" spans="1:21">
      <c r="A109" s="26" t="s">
        <v>375</v>
      </c>
      <c r="B109" s="92">
        <v>1</v>
      </c>
      <c r="C109" s="92">
        <v>5</v>
      </c>
      <c r="D109" s="92">
        <v>53</v>
      </c>
      <c r="E109" s="92">
        <v>45</v>
      </c>
      <c r="F109" s="92">
        <v>12</v>
      </c>
      <c r="G109" s="92" t="s">
        <v>442</v>
      </c>
      <c r="H109" s="68" t="s">
        <v>442</v>
      </c>
      <c r="L109" s="103"/>
      <c r="M109" s="199"/>
      <c r="N109" s="116"/>
      <c r="O109" s="116"/>
      <c r="P109" s="116"/>
      <c r="Q109" s="116"/>
      <c r="R109" s="116"/>
      <c r="S109" s="116"/>
      <c r="T109" s="116"/>
      <c r="U109" s="103"/>
    </row>
    <row r="110" spans="1:21" ht="20.399999999999999">
      <c r="A110" s="49" t="s">
        <v>776</v>
      </c>
      <c r="B110" s="97">
        <v>2</v>
      </c>
      <c r="C110" s="97">
        <v>9</v>
      </c>
      <c r="D110" s="97">
        <v>203</v>
      </c>
      <c r="E110" s="97">
        <v>179</v>
      </c>
      <c r="F110" s="97">
        <v>44</v>
      </c>
      <c r="G110" s="97">
        <v>40</v>
      </c>
      <c r="H110" s="98">
        <v>38</v>
      </c>
      <c r="L110" s="103"/>
      <c r="M110" s="197"/>
      <c r="N110" s="58"/>
      <c r="O110" s="58"/>
      <c r="P110" s="58"/>
      <c r="Q110" s="58"/>
      <c r="R110" s="58"/>
      <c r="S110" s="58"/>
      <c r="T110" s="58"/>
      <c r="U110" s="103"/>
    </row>
    <row r="111" spans="1:21">
      <c r="A111" s="21" t="s">
        <v>215</v>
      </c>
      <c r="B111" s="232"/>
      <c r="C111" s="232"/>
      <c r="D111" s="232"/>
      <c r="E111" s="232"/>
      <c r="F111" s="232"/>
      <c r="G111" s="232"/>
      <c r="H111" s="231"/>
      <c r="L111" s="103"/>
      <c r="M111" s="127"/>
      <c r="N111" s="182"/>
      <c r="O111" s="182"/>
      <c r="P111" s="182"/>
      <c r="Q111" s="182"/>
      <c r="R111" s="182"/>
      <c r="S111" s="182"/>
      <c r="T111" s="182"/>
      <c r="U111" s="103"/>
    </row>
    <row r="112" spans="1:21">
      <c r="A112" s="359" t="s">
        <v>216</v>
      </c>
      <c r="B112" s="232"/>
      <c r="C112" s="232"/>
      <c r="D112" s="232"/>
      <c r="E112" s="232"/>
      <c r="F112" s="232"/>
      <c r="G112" s="232"/>
      <c r="H112" s="231"/>
      <c r="L112" s="103"/>
      <c r="M112" s="186"/>
      <c r="N112" s="182"/>
      <c r="O112" s="182"/>
      <c r="P112" s="182"/>
      <c r="Q112" s="182"/>
      <c r="R112" s="182"/>
      <c r="S112" s="182"/>
      <c r="T112" s="182"/>
      <c r="U112" s="103"/>
    </row>
    <row r="113" spans="1:21">
      <c r="A113" s="26" t="s">
        <v>378</v>
      </c>
      <c r="B113" s="232">
        <v>2</v>
      </c>
      <c r="C113" s="232">
        <v>9</v>
      </c>
      <c r="D113" s="232">
        <v>203</v>
      </c>
      <c r="E113" s="232">
        <v>179</v>
      </c>
      <c r="F113" s="232">
        <v>44</v>
      </c>
      <c r="G113" s="232">
        <v>40</v>
      </c>
      <c r="H113" s="231">
        <v>38</v>
      </c>
      <c r="L113" s="103"/>
      <c r="M113" s="199"/>
      <c r="N113" s="103"/>
      <c r="O113" s="103"/>
      <c r="P113" s="103"/>
      <c r="Q113" s="103"/>
      <c r="R113" s="103"/>
      <c r="S113" s="103"/>
      <c r="T113" s="103"/>
      <c r="U113" s="103"/>
    </row>
    <row r="114" spans="1:21">
      <c r="A114" s="49" t="s">
        <v>788</v>
      </c>
      <c r="B114" s="97">
        <v>1</v>
      </c>
      <c r="C114" s="97">
        <v>1</v>
      </c>
      <c r="D114" s="97">
        <v>13</v>
      </c>
      <c r="E114" s="97">
        <v>10</v>
      </c>
      <c r="F114" s="97">
        <v>13</v>
      </c>
      <c r="G114" s="92" t="s">
        <v>442</v>
      </c>
      <c r="H114" s="68" t="s">
        <v>442</v>
      </c>
      <c r="L114" s="103"/>
      <c r="M114" s="197"/>
      <c r="N114" s="115"/>
      <c r="O114" s="115"/>
      <c r="P114" s="115"/>
      <c r="Q114" s="115"/>
      <c r="R114" s="115"/>
      <c r="S114" s="115"/>
      <c r="T114" s="115"/>
      <c r="U114" s="103"/>
    </row>
    <row r="115" spans="1:21">
      <c r="A115" s="21" t="s">
        <v>191</v>
      </c>
      <c r="B115" s="232"/>
      <c r="C115" s="232"/>
      <c r="D115" s="232"/>
      <c r="E115" s="232"/>
      <c r="F115" s="232"/>
      <c r="G115" s="232"/>
      <c r="H115" s="231"/>
      <c r="M115" s="184"/>
      <c r="N115" s="89"/>
      <c r="O115" s="89"/>
      <c r="P115" s="89"/>
      <c r="Q115" s="89"/>
      <c r="R115" s="89"/>
      <c r="S115" s="89"/>
      <c r="T115" s="89"/>
    </row>
    <row r="116" spans="1:21">
      <c r="A116" s="388" t="s">
        <v>192</v>
      </c>
      <c r="B116" s="232"/>
      <c r="C116" s="232"/>
      <c r="D116" s="232"/>
      <c r="E116" s="232"/>
      <c r="F116" s="232"/>
      <c r="G116" s="232"/>
      <c r="H116" s="231"/>
      <c r="M116" s="201"/>
      <c r="N116" s="89"/>
      <c r="O116" s="89"/>
      <c r="P116" s="89"/>
      <c r="Q116" s="89"/>
      <c r="R116" s="89"/>
      <c r="S116" s="89"/>
      <c r="T116" s="89"/>
    </row>
    <row r="117" spans="1:21">
      <c r="A117" s="80" t="s">
        <v>384</v>
      </c>
      <c r="B117" s="232">
        <v>1</v>
      </c>
      <c r="C117" s="232">
        <v>1</v>
      </c>
      <c r="D117" s="232">
        <v>13</v>
      </c>
      <c r="E117" s="232">
        <v>10</v>
      </c>
      <c r="F117" s="232">
        <v>13</v>
      </c>
      <c r="G117" s="92" t="s">
        <v>442</v>
      </c>
      <c r="H117" s="68" t="s">
        <v>442</v>
      </c>
      <c r="M117" s="196"/>
    </row>
    <row r="119" spans="1:21">
      <c r="A119" s="275" t="s">
        <v>794</v>
      </c>
      <c r="B119" s="275"/>
      <c r="C119" s="275"/>
      <c r="D119" s="275"/>
      <c r="E119" s="275"/>
    </row>
    <row r="120" spans="1:21">
      <c r="A120" s="350" t="s">
        <v>793</v>
      </c>
      <c r="B120" s="275"/>
      <c r="C120" s="275"/>
      <c r="D120" s="275"/>
      <c r="E120" s="275"/>
    </row>
  </sheetData>
  <mergeCells count="15">
    <mergeCell ref="A1:H1"/>
    <mergeCell ref="A2:H2"/>
    <mergeCell ref="A76:H76"/>
    <mergeCell ref="A77:H77"/>
    <mergeCell ref="A6:H6"/>
    <mergeCell ref="A7:H7"/>
    <mergeCell ref="A3:A5"/>
    <mergeCell ref="B3:B5"/>
    <mergeCell ref="C3:C5"/>
    <mergeCell ref="D3:F3"/>
    <mergeCell ref="G3:H3"/>
    <mergeCell ref="D4:D5"/>
    <mergeCell ref="E4:F4"/>
    <mergeCell ref="G4:G5"/>
    <mergeCell ref="H4:H5"/>
  </mergeCells>
  <hyperlinks>
    <hyperlink ref="I1" location="'Spis tablic  List of tables'!A1" display="'Spis tablic  List of tables'!A1" xr:uid="{142E0293-F8D8-4CE0-B2E0-C1642608D5D8}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72"/>
  <sheetViews>
    <sheetView showGridLines="0" zoomScaleNormal="100" workbookViewId="0">
      <selection activeCell="M12" sqref="M12"/>
    </sheetView>
    <sheetView workbookViewId="1"/>
  </sheetViews>
  <sheetFormatPr defaultRowHeight="14.4"/>
  <cols>
    <col min="1" max="1" width="22.33203125" customWidth="1"/>
    <col min="2" max="8" width="7.6640625" customWidth="1"/>
    <col min="9" max="9" width="17" customWidth="1"/>
  </cols>
  <sheetData>
    <row r="1" spans="1:9" ht="20.399999999999999">
      <c r="A1" s="317" t="s">
        <v>545</v>
      </c>
      <c r="B1" s="294"/>
      <c r="C1" s="294"/>
      <c r="D1" s="294"/>
      <c r="E1" s="294"/>
      <c r="F1" s="294"/>
      <c r="G1" s="294"/>
      <c r="H1" s="285"/>
      <c r="I1" s="316" t="s">
        <v>623</v>
      </c>
    </row>
    <row r="2" spans="1:9">
      <c r="A2" s="329" t="s">
        <v>797</v>
      </c>
      <c r="B2" s="294"/>
      <c r="C2" s="294"/>
      <c r="D2" s="294"/>
      <c r="E2" s="294"/>
      <c r="F2" s="294"/>
      <c r="G2" s="294"/>
      <c r="H2" s="285"/>
    </row>
    <row r="3" spans="1:9" ht="25.2" customHeight="1">
      <c r="A3" s="434" t="s">
        <v>696</v>
      </c>
      <c r="B3" s="432" t="s">
        <v>741</v>
      </c>
      <c r="C3" s="432" t="s">
        <v>712</v>
      </c>
      <c r="D3" s="432" t="s">
        <v>748</v>
      </c>
      <c r="E3" s="432"/>
      <c r="F3" s="432"/>
      <c r="G3" s="432" t="s">
        <v>798</v>
      </c>
      <c r="H3" s="436"/>
    </row>
    <row r="4" spans="1:9" ht="25.2" customHeight="1">
      <c r="A4" s="434"/>
      <c r="B4" s="432"/>
      <c r="C4" s="432"/>
      <c r="D4" s="432" t="s">
        <v>714</v>
      </c>
      <c r="E4" s="432" t="s">
        <v>750</v>
      </c>
      <c r="F4" s="432"/>
      <c r="G4" s="432" t="s">
        <v>714</v>
      </c>
      <c r="H4" s="436" t="s">
        <v>705</v>
      </c>
    </row>
    <row r="5" spans="1:9" ht="25.2" customHeight="1" thickBot="1">
      <c r="A5" s="435"/>
      <c r="B5" s="433"/>
      <c r="C5" s="433"/>
      <c r="D5" s="433"/>
      <c r="E5" s="279" t="s">
        <v>749</v>
      </c>
      <c r="F5" s="279" t="s">
        <v>752</v>
      </c>
      <c r="G5" s="433"/>
      <c r="H5" s="437"/>
    </row>
    <row r="6" spans="1:9" ht="19.95" customHeight="1">
      <c r="A6" s="40" t="s">
        <v>140</v>
      </c>
      <c r="B6" s="55">
        <v>172</v>
      </c>
      <c r="C6" s="55">
        <v>1416</v>
      </c>
      <c r="D6" s="55">
        <v>25326</v>
      </c>
      <c r="E6" s="55">
        <v>18186</v>
      </c>
      <c r="F6" s="55">
        <v>19785</v>
      </c>
      <c r="G6" s="55">
        <v>5611</v>
      </c>
      <c r="H6" s="83">
        <v>4483</v>
      </c>
    </row>
    <row r="7" spans="1:9">
      <c r="A7" s="366" t="s">
        <v>141</v>
      </c>
      <c r="B7" s="75"/>
      <c r="C7" s="75"/>
      <c r="D7" s="75"/>
      <c r="E7" s="75"/>
      <c r="F7" s="75"/>
      <c r="G7" s="75"/>
      <c r="H7" s="10"/>
    </row>
    <row r="8" spans="1:9">
      <c r="A8" s="49" t="s">
        <v>765</v>
      </c>
      <c r="B8" s="78">
        <v>15</v>
      </c>
      <c r="C8" s="78">
        <v>77</v>
      </c>
      <c r="D8" s="78">
        <v>1502</v>
      </c>
      <c r="E8" s="78">
        <v>1181</v>
      </c>
      <c r="F8" s="78">
        <v>1166</v>
      </c>
      <c r="G8" s="78">
        <v>557</v>
      </c>
      <c r="H8" s="87">
        <v>478</v>
      </c>
    </row>
    <row r="9" spans="1:9">
      <c r="A9" s="21" t="s">
        <v>787</v>
      </c>
      <c r="B9" s="232"/>
      <c r="C9" s="232"/>
      <c r="D9" s="232"/>
      <c r="E9" s="232"/>
      <c r="F9" s="232"/>
      <c r="G9" s="232"/>
      <c r="H9" s="231"/>
    </row>
    <row r="10" spans="1:9">
      <c r="A10" s="26" t="s">
        <v>349</v>
      </c>
      <c r="B10" s="92">
        <v>1</v>
      </c>
      <c r="C10" s="92">
        <v>5</v>
      </c>
      <c r="D10" s="92">
        <v>71</v>
      </c>
      <c r="E10" s="92">
        <v>53</v>
      </c>
      <c r="F10" s="92">
        <v>61</v>
      </c>
      <c r="G10" s="92">
        <v>64</v>
      </c>
      <c r="H10" s="68">
        <v>48</v>
      </c>
    </row>
    <row r="11" spans="1:9">
      <c r="A11" s="26" t="s">
        <v>350</v>
      </c>
      <c r="B11" s="92">
        <v>2</v>
      </c>
      <c r="C11" s="92">
        <v>14</v>
      </c>
      <c r="D11" s="92">
        <v>224</v>
      </c>
      <c r="E11" s="92">
        <v>186</v>
      </c>
      <c r="F11" s="92">
        <v>173</v>
      </c>
      <c r="G11" s="92">
        <v>60</v>
      </c>
      <c r="H11" s="68">
        <v>56</v>
      </c>
    </row>
    <row r="12" spans="1:9">
      <c r="A12" s="26" t="s">
        <v>351</v>
      </c>
      <c r="B12" s="92">
        <v>2</v>
      </c>
      <c r="C12" s="92">
        <v>3</v>
      </c>
      <c r="D12" s="92">
        <v>56</v>
      </c>
      <c r="E12" s="92">
        <v>36</v>
      </c>
      <c r="F12" s="92">
        <v>56</v>
      </c>
      <c r="G12" s="92">
        <v>50</v>
      </c>
      <c r="H12" s="68">
        <v>41</v>
      </c>
    </row>
    <row r="13" spans="1:9">
      <c r="A13" s="21" t="s">
        <v>191</v>
      </c>
      <c r="B13" s="232"/>
      <c r="C13" s="232"/>
      <c r="D13" s="232"/>
      <c r="E13" s="232"/>
      <c r="F13" s="232"/>
      <c r="G13" s="232"/>
      <c r="H13" s="231"/>
    </row>
    <row r="14" spans="1:9">
      <c r="A14" s="359" t="s">
        <v>192</v>
      </c>
      <c r="B14" s="232"/>
      <c r="C14" s="232"/>
      <c r="D14" s="232"/>
      <c r="E14" s="232"/>
      <c r="F14" s="232"/>
      <c r="G14" s="232"/>
      <c r="H14" s="231"/>
    </row>
    <row r="15" spans="1:9">
      <c r="A15" s="26" t="s">
        <v>352</v>
      </c>
      <c r="B15" s="92">
        <v>10</v>
      </c>
      <c r="C15" s="92">
        <v>55</v>
      </c>
      <c r="D15" s="92">
        <v>1151</v>
      </c>
      <c r="E15" s="92">
        <v>906</v>
      </c>
      <c r="F15" s="92">
        <v>876</v>
      </c>
      <c r="G15" s="92">
        <v>383</v>
      </c>
      <c r="H15" s="68">
        <v>333</v>
      </c>
    </row>
    <row r="16" spans="1:9" ht="20.399999999999999">
      <c r="A16" s="49" t="s">
        <v>774</v>
      </c>
      <c r="B16" s="78">
        <v>21</v>
      </c>
      <c r="C16" s="78">
        <v>100</v>
      </c>
      <c r="D16" s="78">
        <v>2080</v>
      </c>
      <c r="E16" s="78">
        <v>1504</v>
      </c>
      <c r="F16" s="78">
        <v>1516</v>
      </c>
      <c r="G16" s="78">
        <v>599</v>
      </c>
      <c r="H16" s="87">
        <v>456</v>
      </c>
    </row>
    <row r="17" spans="1:8">
      <c r="A17" s="21" t="s">
        <v>802</v>
      </c>
      <c r="B17" s="232"/>
      <c r="C17" s="232"/>
      <c r="D17" s="232"/>
      <c r="E17" s="232"/>
      <c r="F17" s="232"/>
      <c r="G17" s="232"/>
      <c r="H17" s="231"/>
    </row>
    <row r="18" spans="1:8">
      <c r="A18" s="26" t="s">
        <v>353</v>
      </c>
      <c r="B18" s="92">
        <v>1</v>
      </c>
      <c r="C18" s="92">
        <v>3</v>
      </c>
      <c r="D18" s="92">
        <v>47</v>
      </c>
      <c r="E18" s="92">
        <v>40</v>
      </c>
      <c r="F18" s="92">
        <v>36</v>
      </c>
      <c r="G18" s="92">
        <v>30</v>
      </c>
      <c r="H18" s="68">
        <v>28</v>
      </c>
    </row>
    <row r="19" spans="1:8">
      <c r="A19" s="26" t="s">
        <v>354</v>
      </c>
      <c r="B19" s="92">
        <v>8</v>
      </c>
      <c r="C19" s="92">
        <v>28</v>
      </c>
      <c r="D19" s="92">
        <v>702</v>
      </c>
      <c r="E19" s="92">
        <v>484</v>
      </c>
      <c r="F19" s="92">
        <v>522</v>
      </c>
      <c r="G19" s="92">
        <v>122</v>
      </c>
      <c r="H19" s="68">
        <v>103</v>
      </c>
    </row>
    <row r="20" spans="1:8">
      <c r="A20" s="21" t="s">
        <v>215</v>
      </c>
      <c r="B20" s="232"/>
      <c r="C20" s="232"/>
      <c r="D20" s="232"/>
      <c r="E20" s="232"/>
      <c r="F20" s="232"/>
      <c r="G20" s="232"/>
      <c r="H20" s="231"/>
    </row>
    <row r="21" spans="1:8">
      <c r="A21" s="359" t="s">
        <v>216</v>
      </c>
      <c r="B21" s="232"/>
      <c r="C21" s="232"/>
      <c r="D21" s="232"/>
      <c r="E21" s="232"/>
      <c r="F21" s="232"/>
      <c r="G21" s="232"/>
      <c r="H21" s="231"/>
    </row>
    <row r="22" spans="1:8">
      <c r="A22" s="26" t="s">
        <v>355</v>
      </c>
      <c r="B22" s="92">
        <v>10</v>
      </c>
      <c r="C22" s="92">
        <v>67</v>
      </c>
      <c r="D22" s="92">
        <v>1313</v>
      </c>
      <c r="E22" s="92">
        <v>968</v>
      </c>
      <c r="F22" s="92">
        <v>946</v>
      </c>
      <c r="G22" s="92">
        <v>369</v>
      </c>
      <c r="H22" s="68">
        <v>282</v>
      </c>
    </row>
    <row r="23" spans="1:8">
      <c r="A23" s="26" t="s">
        <v>356</v>
      </c>
      <c r="B23" s="92">
        <v>2</v>
      </c>
      <c r="C23" s="92">
        <v>2</v>
      </c>
      <c r="D23" s="92">
        <v>18</v>
      </c>
      <c r="E23" s="92">
        <v>12</v>
      </c>
      <c r="F23" s="92">
        <v>12</v>
      </c>
      <c r="G23" s="92">
        <v>78</v>
      </c>
      <c r="H23" s="68">
        <v>43</v>
      </c>
    </row>
    <row r="24" spans="1:8" ht="20.399999999999999">
      <c r="A24" s="49" t="s">
        <v>537</v>
      </c>
      <c r="B24" s="78">
        <v>16</v>
      </c>
      <c r="C24" s="78">
        <v>124</v>
      </c>
      <c r="D24" s="78">
        <v>2962</v>
      </c>
      <c r="E24" s="78">
        <v>1790</v>
      </c>
      <c r="F24" s="78">
        <v>2434</v>
      </c>
      <c r="G24" s="78">
        <v>667</v>
      </c>
      <c r="H24" s="87">
        <v>521</v>
      </c>
    </row>
    <row r="25" spans="1:8">
      <c r="A25" s="21" t="s">
        <v>787</v>
      </c>
      <c r="B25" s="232"/>
      <c r="C25" s="232"/>
      <c r="D25" s="232"/>
      <c r="E25" s="232"/>
      <c r="F25" s="232"/>
      <c r="G25" s="232"/>
      <c r="H25" s="231"/>
    </row>
    <row r="26" spans="1:8">
      <c r="A26" s="26" t="s">
        <v>359</v>
      </c>
      <c r="B26" s="92">
        <v>2</v>
      </c>
      <c r="C26" s="92">
        <v>8</v>
      </c>
      <c r="D26" s="92">
        <v>194</v>
      </c>
      <c r="E26" s="92">
        <v>152</v>
      </c>
      <c r="F26" s="92">
        <v>157</v>
      </c>
      <c r="G26" s="92">
        <v>114</v>
      </c>
      <c r="H26" s="68">
        <v>86</v>
      </c>
    </row>
    <row r="27" spans="1:8">
      <c r="A27" s="21" t="s">
        <v>191</v>
      </c>
      <c r="B27" s="232"/>
      <c r="C27" s="232"/>
      <c r="D27" s="232"/>
      <c r="E27" s="232"/>
      <c r="F27" s="232"/>
      <c r="G27" s="232"/>
      <c r="H27" s="231"/>
    </row>
    <row r="28" spans="1:8">
      <c r="A28" s="359" t="s">
        <v>192</v>
      </c>
      <c r="B28" s="232"/>
      <c r="C28" s="232"/>
      <c r="D28" s="232"/>
      <c r="E28" s="232"/>
      <c r="F28" s="232"/>
      <c r="G28" s="232"/>
      <c r="H28" s="231"/>
    </row>
    <row r="29" spans="1:8">
      <c r="A29" s="26" t="s">
        <v>360</v>
      </c>
      <c r="B29" s="92">
        <v>14</v>
      </c>
      <c r="C29" s="92">
        <v>116</v>
      </c>
      <c r="D29" s="92">
        <v>2768</v>
      </c>
      <c r="E29" s="92">
        <v>1638</v>
      </c>
      <c r="F29" s="92">
        <v>2277</v>
      </c>
      <c r="G29" s="92">
        <v>553</v>
      </c>
      <c r="H29" s="68">
        <v>435</v>
      </c>
    </row>
    <row r="30" spans="1:8" ht="20.399999999999999">
      <c r="A30" s="49" t="s">
        <v>768</v>
      </c>
      <c r="B30" s="78">
        <v>15</v>
      </c>
      <c r="C30" s="78">
        <v>334</v>
      </c>
      <c r="D30" s="78">
        <v>4518</v>
      </c>
      <c r="E30" s="78">
        <v>3475</v>
      </c>
      <c r="F30" s="78">
        <v>3647</v>
      </c>
      <c r="G30" s="78">
        <v>758</v>
      </c>
      <c r="H30" s="87">
        <v>631</v>
      </c>
    </row>
    <row r="31" spans="1:8">
      <c r="A31" s="21" t="s">
        <v>215</v>
      </c>
      <c r="B31" s="232"/>
      <c r="C31" s="232"/>
      <c r="D31" s="232"/>
      <c r="E31" s="232"/>
      <c r="F31" s="232"/>
      <c r="G31" s="232"/>
      <c r="H31" s="231"/>
    </row>
    <row r="32" spans="1:8">
      <c r="A32" s="359" t="s">
        <v>216</v>
      </c>
      <c r="B32" s="232"/>
      <c r="C32" s="232"/>
      <c r="D32" s="232"/>
      <c r="E32" s="232"/>
      <c r="F32" s="232"/>
      <c r="G32" s="232"/>
      <c r="H32" s="231"/>
    </row>
    <row r="33" spans="1:8">
      <c r="A33" s="26" t="s">
        <v>362</v>
      </c>
      <c r="B33" s="92">
        <v>8</v>
      </c>
      <c r="C33" s="92">
        <v>263</v>
      </c>
      <c r="D33" s="92">
        <v>3315</v>
      </c>
      <c r="E33" s="92">
        <v>2575</v>
      </c>
      <c r="F33" s="92">
        <v>2694</v>
      </c>
      <c r="G33" s="92">
        <v>523</v>
      </c>
      <c r="H33" s="68">
        <v>441</v>
      </c>
    </row>
    <row r="34" spans="1:8">
      <c r="A34" s="26" t="s">
        <v>363</v>
      </c>
      <c r="B34" s="92">
        <v>7</v>
      </c>
      <c r="C34" s="92">
        <v>71</v>
      </c>
      <c r="D34" s="92">
        <v>1203</v>
      </c>
      <c r="E34" s="92">
        <v>900</v>
      </c>
      <c r="F34" s="92">
        <v>953</v>
      </c>
      <c r="G34" s="92">
        <v>235</v>
      </c>
      <c r="H34" s="68">
        <v>190</v>
      </c>
    </row>
    <row r="35" spans="1:8" ht="20.399999999999999">
      <c r="A35" s="49" t="s">
        <v>801</v>
      </c>
      <c r="B35" s="78">
        <v>45</v>
      </c>
      <c r="C35" s="78">
        <v>327</v>
      </c>
      <c r="D35" s="78">
        <v>6033</v>
      </c>
      <c r="E35" s="78">
        <v>3911</v>
      </c>
      <c r="F35" s="78">
        <v>4716</v>
      </c>
      <c r="G35" s="78">
        <v>1238</v>
      </c>
      <c r="H35" s="87">
        <v>907</v>
      </c>
    </row>
    <row r="36" spans="1:8">
      <c r="A36" s="21" t="s">
        <v>215</v>
      </c>
      <c r="B36" s="232"/>
      <c r="C36" s="232"/>
      <c r="D36" s="232"/>
      <c r="E36" s="232"/>
      <c r="F36" s="232"/>
      <c r="G36" s="232"/>
      <c r="H36" s="231"/>
    </row>
    <row r="37" spans="1:8">
      <c r="A37" s="359" t="s">
        <v>216</v>
      </c>
      <c r="B37" s="92"/>
      <c r="C37" s="92"/>
      <c r="D37" s="92"/>
      <c r="E37" s="92"/>
      <c r="F37" s="92"/>
      <c r="G37" s="92"/>
      <c r="H37" s="68"/>
    </row>
    <row r="38" spans="1:8">
      <c r="A38" s="26" t="s">
        <v>364</v>
      </c>
      <c r="B38" s="92">
        <v>11</v>
      </c>
      <c r="C38" s="92">
        <v>81</v>
      </c>
      <c r="D38" s="92">
        <v>1237</v>
      </c>
      <c r="E38" s="92">
        <v>844</v>
      </c>
      <c r="F38" s="92">
        <v>921</v>
      </c>
      <c r="G38" s="92">
        <v>278</v>
      </c>
      <c r="H38" s="68">
        <v>207</v>
      </c>
    </row>
    <row r="39" spans="1:8">
      <c r="A39" s="26" t="s">
        <v>365</v>
      </c>
      <c r="B39" s="92">
        <v>30</v>
      </c>
      <c r="C39" s="92">
        <v>235</v>
      </c>
      <c r="D39" s="92">
        <v>4678</v>
      </c>
      <c r="E39" s="92">
        <v>2982</v>
      </c>
      <c r="F39" s="92">
        <v>3725</v>
      </c>
      <c r="G39" s="92">
        <v>888</v>
      </c>
      <c r="H39" s="68">
        <v>649</v>
      </c>
    </row>
    <row r="40" spans="1:8">
      <c r="A40" s="26" t="s">
        <v>366</v>
      </c>
      <c r="B40" s="92">
        <v>1</v>
      </c>
      <c r="C40" s="92">
        <v>3</v>
      </c>
      <c r="D40" s="92">
        <v>26</v>
      </c>
      <c r="E40" s="92">
        <v>20</v>
      </c>
      <c r="F40" s="92">
        <v>9</v>
      </c>
      <c r="G40" s="92">
        <v>19</v>
      </c>
      <c r="H40" s="68">
        <v>16</v>
      </c>
    </row>
    <row r="41" spans="1:8">
      <c r="A41" s="26" t="s">
        <v>367</v>
      </c>
      <c r="B41" s="92">
        <v>1</v>
      </c>
      <c r="C41" s="92">
        <v>6</v>
      </c>
      <c r="D41" s="92">
        <v>68</v>
      </c>
      <c r="E41" s="92">
        <v>47</v>
      </c>
      <c r="F41" s="92">
        <v>37</v>
      </c>
      <c r="G41" s="92">
        <v>9</v>
      </c>
      <c r="H41" s="68">
        <v>7</v>
      </c>
    </row>
    <row r="42" spans="1:8">
      <c r="A42" s="26" t="s">
        <v>368</v>
      </c>
      <c r="B42" s="92">
        <v>1</v>
      </c>
      <c r="C42" s="92">
        <v>1</v>
      </c>
      <c r="D42" s="92">
        <v>16</v>
      </c>
      <c r="E42" s="92">
        <v>14</v>
      </c>
      <c r="F42" s="92">
        <v>16</v>
      </c>
      <c r="G42" s="92">
        <v>16</v>
      </c>
      <c r="H42" s="68">
        <v>12</v>
      </c>
    </row>
    <row r="43" spans="1:8">
      <c r="A43" s="26" t="s">
        <v>369</v>
      </c>
      <c r="B43" s="92">
        <v>1</v>
      </c>
      <c r="C43" s="92">
        <v>1</v>
      </c>
      <c r="D43" s="92">
        <v>8</v>
      </c>
      <c r="E43" s="92">
        <v>4</v>
      </c>
      <c r="F43" s="92">
        <v>8</v>
      </c>
      <c r="G43" s="92">
        <v>28</v>
      </c>
      <c r="H43" s="68">
        <v>16</v>
      </c>
    </row>
    <row r="44" spans="1:8" ht="20.399999999999999">
      <c r="A44" s="49" t="s">
        <v>771</v>
      </c>
      <c r="B44" s="78">
        <v>26</v>
      </c>
      <c r="C44" s="78">
        <v>197</v>
      </c>
      <c r="D44" s="78">
        <v>3396</v>
      </c>
      <c r="E44" s="78">
        <v>2734</v>
      </c>
      <c r="F44" s="78">
        <v>2489</v>
      </c>
      <c r="G44" s="78">
        <v>764</v>
      </c>
      <c r="H44" s="87">
        <v>640</v>
      </c>
    </row>
    <row r="45" spans="1:8">
      <c r="A45" s="21" t="s">
        <v>800</v>
      </c>
      <c r="B45" s="232"/>
      <c r="C45" s="232"/>
      <c r="D45" s="232"/>
      <c r="E45" s="232"/>
      <c r="F45" s="232"/>
      <c r="G45" s="232"/>
      <c r="H45" s="231"/>
    </row>
    <row r="46" spans="1:8">
      <c r="A46" s="26" t="s">
        <v>370</v>
      </c>
      <c r="B46" s="92">
        <v>7</v>
      </c>
      <c r="C46" s="92">
        <v>57</v>
      </c>
      <c r="D46" s="92">
        <v>1152</v>
      </c>
      <c r="E46" s="92">
        <v>901</v>
      </c>
      <c r="F46" s="92">
        <v>777</v>
      </c>
      <c r="G46" s="92">
        <v>273</v>
      </c>
      <c r="H46" s="68">
        <v>222</v>
      </c>
    </row>
    <row r="47" spans="1:8">
      <c r="A47" s="26" t="s">
        <v>372</v>
      </c>
      <c r="B47" s="92">
        <v>5</v>
      </c>
      <c r="C47" s="92">
        <v>18</v>
      </c>
      <c r="D47" s="92">
        <v>337</v>
      </c>
      <c r="E47" s="92">
        <v>305</v>
      </c>
      <c r="F47" s="92">
        <v>212</v>
      </c>
      <c r="G47" s="92">
        <v>83</v>
      </c>
      <c r="H47" s="68">
        <v>72</v>
      </c>
    </row>
    <row r="48" spans="1:8">
      <c r="A48" s="21" t="s">
        <v>215</v>
      </c>
      <c r="B48" s="232"/>
      <c r="C48" s="232"/>
      <c r="D48" s="232"/>
      <c r="E48" s="232"/>
      <c r="F48" s="232"/>
      <c r="G48" s="232"/>
      <c r="H48" s="231"/>
    </row>
    <row r="49" spans="1:8">
      <c r="A49" s="359" t="s">
        <v>216</v>
      </c>
      <c r="B49" s="92"/>
      <c r="C49" s="92"/>
      <c r="D49" s="92"/>
      <c r="E49" s="92"/>
      <c r="F49" s="92"/>
      <c r="G49" s="92"/>
      <c r="H49" s="68"/>
    </row>
    <row r="50" spans="1:8">
      <c r="A50" s="26" t="s">
        <v>373</v>
      </c>
      <c r="B50" s="92">
        <v>6</v>
      </c>
      <c r="C50" s="92">
        <v>35</v>
      </c>
      <c r="D50" s="92">
        <v>618</v>
      </c>
      <c r="E50" s="92">
        <v>505</v>
      </c>
      <c r="F50" s="92">
        <v>441</v>
      </c>
      <c r="G50" s="92">
        <v>104</v>
      </c>
      <c r="H50" s="68">
        <v>90</v>
      </c>
    </row>
    <row r="51" spans="1:8">
      <c r="A51" s="26" t="s">
        <v>374</v>
      </c>
      <c r="B51" s="92">
        <v>7</v>
      </c>
      <c r="C51" s="92">
        <v>82</v>
      </c>
      <c r="D51" s="92">
        <v>1194</v>
      </c>
      <c r="E51" s="92">
        <v>957</v>
      </c>
      <c r="F51" s="92">
        <v>999</v>
      </c>
      <c r="G51" s="92">
        <v>196</v>
      </c>
      <c r="H51" s="68">
        <v>158</v>
      </c>
    </row>
    <row r="52" spans="1:8">
      <c r="A52" s="26" t="s">
        <v>375</v>
      </c>
      <c r="B52" s="92">
        <v>1</v>
      </c>
      <c r="C52" s="92">
        <v>5</v>
      </c>
      <c r="D52" s="92">
        <v>95</v>
      </c>
      <c r="E52" s="92">
        <v>66</v>
      </c>
      <c r="F52" s="92">
        <v>60</v>
      </c>
      <c r="G52" s="92">
        <v>108</v>
      </c>
      <c r="H52" s="68">
        <v>98</v>
      </c>
    </row>
    <row r="53" spans="1:8" ht="20.399999999999999">
      <c r="A53" s="49" t="s">
        <v>796</v>
      </c>
      <c r="B53" s="78">
        <v>28</v>
      </c>
      <c r="C53" s="78">
        <v>209</v>
      </c>
      <c r="D53" s="78">
        <v>3879</v>
      </c>
      <c r="E53" s="78">
        <v>2875</v>
      </c>
      <c r="F53" s="78">
        <v>3089</v>
      </c>
      <c r="G53" s="78">
        <v>797</v>
      </c>
      <c r="H53" s="87">
        <v>640</v>
      </c>
    </row>
    <row r="54" spans="1:8">
      <c r="A54" s="21" t="s">
        <v>787</v>
      </c>
      <c r="B54" s="232"/>
      <c r="C54" s="232"/>
      <c r="D54" s="232"/>
      <c r="E54" s="232"/>
      <c r="F54" s="232"/>
      <c r="G54" s="232"/>
      <c r="H54" s="231"/>
    </row>
    <row r="55" spans="1:8">
      <c r="A55" s="26" t="s">
        <v>376</v>
      </c>
      <c r="B55" s="92">
        <v>5</v>
      </c>
      <c r="C55" s="92">
        <v>23</v>
      </c>
      <c r="D55" s="92">
        <v>480</v>
      </c>
      <c r="E55" s="92">
        <v>309</v>
      </c>
      <c r="F55" s="92">
        <v>375</v>
      </c>
      <c r="G55" s="92">
        <v>109</v>
      </c>
      <c r="H55" s="68">
        <v>93</v>
      </c>
    </row>
    <row r="56" spans="1:8">
      <c r="A56" s="26" t="s">
        <v>377</v>
      </c>
      <c r="B56" s="92">
        <v>6</v>
      </c>
      <c r="C56" s="92">
        <v>30</v>
      </c>
      <c r="D56" s="92">
        <v>582</v>
      </c>
      <c r="E56" s="92">
        <v>461</v>
      </c>
      <c r="F56" s="92">
        <v>451</v>
      </c>
      <c r="G56" s="92">
        <v>166</v>
      </c>
      <c r="H56" s="68">
        <v>137</v>
      </c>
    </row>
    <row r="57" spans="1:8">
      <c r="A57" s="21" t="s">
        <v>215</v>
      </c>
      <c r="B57" s="232"/>
      <c r="C57" s="232"/>
      <c r="D57" s="232"/>
      <c r="E57" s="232"/>
      <c r="F57" s="232"/>
      <c r="G57" s="232"/>
      <c r="H57" s="231"/>
    </row>
    <row r="58" spans="1:8">
      <c r="A58" s="359" t="s">
        <v>216</v>
      </c>
      <c r="B58" s="92"/>
      <c r="C58" s="92"/>
      <c r="D58" s="92"/>
      <c r="E58" s="92"/>
      <c r="F58" s="92"/>
      <c r="G58" s="92"/>
      <c r="H58" s="68"/>
    </row>
    <row r="59" spans="1:8">
      <c r="A59" s="26" t="s">
        <v>378</v>
      </c>
      <c r="B59" s="92">
        <v>5</v>
      </c>
      <c r="C59" s="92">
        <v>55</v>
      </c>
      <c r="D59" s="92">
        <v>788</v>
      </c>
      <c r="E59" s="92">
        <v>568</v>
      </c>
      <c r="F59" s="92">
        <v>652</v>
      </c>
      <c r="G59" s="92">
        <v>164</v>
      </c>
      <c r="H59" s="68">
        <v>115</v>
      </c>
    </row>
    <row r="60" spans="1:8">
      <c r="A60" s="26" t="s">
        <v>379</v>
      </c>
      <c r="B60" s="92">
        <v>4</v>
      </c>
      <c r="C60" s="92">
        <v>21</v>
      </c>
      <c r="D60" s="92">
        <v>607</v>
      </c>
      <c r="E60" s="92">
        <v>414</v>
      </c>
      <c r="F60" s="92">
        <v>495</v>
      </c>
      <c r="G60" s="92">
        <v>107</v>
      </c>
      <c r="H60" s="68">
        <v>73</v>
      </c>
    </row>
    <row r="61" spans="1:8">
      <c r="A61" s="26" t="s">
        <v>380</v>
      </c>
      <c r="B61" s="92">
        <v>8</v>
      </c>
      <c r="C61" s="92">
        <v>80</v>
      </c>
      <c r="D61" s="92">
        <v>1422</v>
      </c>
      <c r="E61" s="92">
        <v>1123</v>
      </c>
      <c r="F61" s="92">
        <v>1116</v>
      </c>
      <c r="G61" s="92">
        <v>251</v>
      </c>
      <c r="H61" s="68">
        <v>222</v>
      </c>
    </row>
    <row r="62" spans="1:8">
      <c r="A62" s="49" t="s">
        <v>772</v>
      </c>
      <c r="B62" s="78">
        <v>6</v>
      </c>
      <c r="C62" s="78">
        <v>48</v>
      </c>
      <c r="D62" s="78">
        <v>956</v>
      </c>
      <c r="E62" s="78">
        <v>716</v>
      </c>
      <c r="F62" s="78">
        <v>728</v>
      </c>
      <c r="G62" s="78">
        <v>231</v>
      </c>
      <c r="H62" s="87">
        <v>210</v>
      </c>
    </row>
    <row r="63" spans="1:8">
      <c r="A63" s="21" t="s">
        <v>787</v>
      </c>
      <c r="B63" s="232"/>
      <c r="C63" s="232"/>
      <c r="D63" s="232"/>
      <c r="E63" s="232"/>
      <c r="F63" s="232"/>
      <c r="G63" s="232"/>
      <c r="H63" s="231"/>
    </row>
    <row r="64" spans="1:8">
      <c r="A64" s="26" t="s">
        <v>381</v>
      </c>
      <c r="B64" s="92">
        <v>1</v>
      </c>
      <c r="C64" s="92">
        <v>1</v>
      </c>
      <c r="D64" s="92">
        <v>18</v>
      </c>
      <c r="E64" s="92">
        <v>18</v>
      </c>
      <c r="F64" s="68" t="s">
        <v>442</v>
      </c>
      <c r="G64" s="92">
        <v>16</v>
      </c>
      <c r="H64" s="68">
        <v>16</v>
      </c>
    </row>
    <row r="65" spans="1:8">
      <c r="A65" s="26" t="s">
        <v>383</v>
      </c>
      <c r="B65" s="92">
        <v>1</v>
      </c>
      <c r="C65" s="92">
        <v>8</v>
      </c>
      <c r="D65" s="92">
        <v>122</v>
      </c>
      <c r="E65" s="92">
        <v>105</v>
      </c>
      <c r="F65" s="92">
        <v>99</v>
      </c>
      <c r="G65" s="92">
        <v>94</v>
      </c>
      <c r="H65" s="68">
        <v>87</v>
      </c>
    </row>
    <row r="66" spans="1:8">
      <c r="A66" s="21" t="s">
        <v>191</v>
      </c>
      <c r="B66" s="232"/>
      <c r="C66" s="232"/>
      <c r="D66" s="232"/>
      <c r="E66" s="232"/>
      <c r="F66" s="232"/>
      <c r="G66" s="232"/>
      <c r="H66" s="231"/>
    </row>
    <row r="67" spans="1:8">
      <c r="A67" s="388" t="s">
        <v>192</v>
      </c>
      <c r="B67" s="92"/>
      <c r="C67" s="92"/>
      <c r="D67" s="92"/>
      <c r="E67" s="92"/>
      <c r="F67" s="92"/>
      <c r="G67" s="92"/>
      <c r="H67" s="68"/>
    </row>
    <row r="68" spans="1:8">
      <c r="A68" s="80" t="s">
        <v>384</v>
      </c>
      <c r="B68" s="92">
        <v>4</v>
      </c>
      <c r="C68" s="92">
        <v>39</v>
      </c>
      <c r="D68" s="92">
        <v>816</v>
      </c>
      <c r="E68" s="92">
        <v>593</v>
      </c>
      <c r="F68" s="92">
        <v>629</v>
      </c>
      <c r="G68" s="92">
        <v>121</v>
      </c>
      <c r="H68" s="68">
        <v>107</v>
      </c>
    </row>
    <row r="69" spans="1:8">
      <c r="A69" s="452" t="s">
        <v>546</v>
      </c>
      <c r="B69" s="452"/>
      <c r="C69" s="452"/>
      <c r="D69" s="452"/>
      <c r="E69" s="452"/>
      <c r="F69" s="452"/>
      <c r="G69" s="452"/>
      <c r="H69" s="452"/>
    </row>
    <row r="70" spans="1:8">
      <c r="A70" s="485" t="s">
        <v>347</v>
      </c>
      <c r="B70" s="485"/>
      <c r="C70" s="485"/>
      <c r="D70" s="485"/>
      <c r="E70" s="485"/>
      <c r="F70" s="485"/>
      <c r="G70" s="485"/>
      <c r="H70" s="485"/>
    </row>
    <row r="71" spans="1:8">
      <c r="A71" s="448" t="s">
        <v>799</v>
      </c>
      <c r="B71" s="468"/>
      <c r="C71" s="468"/>
      <c r="D71" s="468"/>
      <c r="E71" s="468"/>
      <c r="F71" s="468"/>
      <c r="G71" s="468"/>
      <c r="H71" s="468"/>
    </row>
    <row r="72" spans="1:8">
      <c r="A72" s="448" t="s">
        <v>348</v>
      </c>
      <c r="B72" s="448"/>
      <c r="C72" s="448"/>
      <c r="D72" s="448"/>
      <c r="E72" s="448"/>
      <c r="F72" s="448"/>
      <c r="G72" s="448"/>
      <c r="H72" s="448"/>
    </row>
  </sheetData>
  <mergeCells count="13">
    <mergeCell ref="A71:H71"/>
    <mergeCell ref="A72:H72"/>
    <mergeCell ref="A3:A5"/>
    <mergeCell ref="B3:B5"/>
    <mergeCell ref="C3:C5"/>
    <mergeCell ref="D3:F3"/>
    <mergeCell ref="G3:H3"/>
    <mergeCell ref="D4:D5"/>
    <mergeCell ref="E4:F4"/>
    <mergeCell ref="G4:G5"/>
    <mergeCell ref="H4:H5"/>
    <mergeCell ref="A69:H69"/>
    <mergeCell ref="A70:H70"/>
  </mergeCells>
  <hyperlinks>
    <hyperlink ref="I1" location="'Spis tablic  List of tables'!A1" display="'Spis tablic  List of tables'!A1" xr:uid="{68EF704C-420E-435C-9900-E84C681AA977}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Q114"/>
  <sheetViews>
    <sheetView showGridLines="0" zoomScaleNormal="100" workbookViewId="0">
      <selection activeCell="K9" sqref="K9"/>
    </sheetView>
    <sheetView workbookViewId="1"/>
  </sheetViews>
  <sheetFormatPr defaultRowHeight="14.4"/>
  <cols>
    <col min="1" max="1" width="22.33203125" customWidth="1"/>
    <col min="2" max="8" width="7.6640625" customWidth="1"/>
    <col min="9" max="9" width="17" customWidth="1"/>
  </cols>
  <sheetData>
    <row r="1" spans="1:17" ht="20.399999999999999">
      <c r="A1" s="318" t="s">
        <v>547</v>
      </c>
      <c r="B1" s="285"/>
      <c r="C1" s="285"/>
      <c r="D1" s="285"/>
      <c r="E1" s="285"/>
      <c r="F1" s="285"/>
      <c r="G1" s="285"/>
      <c r="H1" s="285"/>
      <c r="I1" s="316" t="s">
        <v>623</v>
      </c>
      <c r="J1" s="8"/>
      <c r="K1" s="8"/>
      <c r="L1" s="8"/>
      <c r="M1" s="8"/>
      <c r="N1" s="8"/>
      <c r="O1" s="8"/>
      <c r="P1" s="8"/>
      <c r="Q1" s="8"/>
    </row>
    <row r="2" spans="1:17">
      <c r="A2" s="329" t="s">
        <v>549</v>
      </c>
      <c r="B2" s="285"/>
      <c r="C2" s="285"/>
      <c r="D2" s="285"/>
      <c r="E2" s="285"/>
      <c r="F2" s="285"/>
      <c r="G2" s="285"/>
      <c r="H2" s="285"/>
      <c r="J2" s="8"/>
      <c r="K2" s="8"/>
      <c r="L2" s="8"/>
      <c r="M2" s="8"/>
      <c r="N2" s="8"/>
      <c r="O2" s="8"/>
      <c r="P2" s="8"/>
      <c r="Q2" s="8"/>
    </row>
    <row r="3" spans="1:17" ht="25.2" customHeight="1">
      <c r="A3" s="434" t="s">
        <v>696</v>
      </c>
      <c r="B3" s="432" t="s">
        <v>741</v>
      </c>
      <c r="C3" s="432" t="s">
        <v>712</v>
      </c>
      <c r="D3" s="432" t="s">
        <v>748</v>
      </c>
      <c r="E3" s="432"/>
      <c r="F3" s="432"/>
      <c r="G3" s="492" t="s">
        <v>803</v>
      </c>
      <c r="H3" s="493"/>
      <c r="J3" s="8"/>
      <c r="K3" s="8"/>
      <c r="L3" s="8"/>
      <c r="M3" s="8"/>
      <c r="N3" s="8"/>
      <c r="O3" s="8"/>
      <c r="P3" s="8"/>
      <c r="Q3" s="8"/>
    </row>
    <row r="4" spans="1:17" ht="25.2" customHeight="1">
      <c r="A4" s="434"/>
      <c r="B4" s="432"/>
      <c r="C4" s="432"/>
      <c r="D4" s="432" t="s">
        <v>714</v>
      </c>
      <c r="E4" s="432" t="s">
        <v>750</v>
      </c>
      <c r="F4" s="432"/>
      <c r="G4" s="432" t="s">
        <v>714</v>
      </c>
      <c r="H4" s="436" t="s">
        <v>705</v>
      </c>
      <c r="J4" s="8"/>
      <c r="K4" s="8"/>
      <c r="L4" s="8"/>
      <c r="M4" s="8"/>
      <c r="N4" s="8"/>
      <c r="O4" s="8"/>
      <c r="P4" s="8"/>
      <c r="Q4" s="8"/>
    </row>
    <row r="5" spans="1:17" ht="25.2" customHeight="1" thickBot="1">
      <c r="A5" s="435"/>
      <c r="B5" s="433"/>
      <c r="C5" s="433"/>
      <c r="D5" s="433"/>
      <c r="E5" s="279" t="s">
        <v>749</v>
      </c>
      <c r="F5" s="279" t="s">
        <v>752</v>
      </c>
      <c r="G5" s="433"/>
      <c r="H5" s="437"/>
      <c r="J5" s="8"/>
      <c r="K5" s="8"/>
      <c r="L5" s="8"/>
      <c r="M5" s="8"/>
      <c r="N5" s="8"/>
      <c r="O5" s="8"/>
      <c r="P5" s="8"/>
      <c r="Q5" s="8"/>
    </row>
    <row r="6" spans="1:17" ht="15" customHeight="1">
      <c r="A6" s="451" t="s">
        <v>422</v>
      </c>
      <c r="B6" s="451"/>
      <c r="C6" s="451"/>
      <c r="D6" s="451"/>
      <c r="E6" s="451"/>
      <c r="F6" s="451"/>
      <c r="G6" s="451"/>
      <c r="H6" s="451"/>
      <c r="J6" s="8"/>
      <c r="K6" s="8"/>
      <c r="L6" s="8"/>
      <c r="M6" s="8"/>
      <c r="N6" s="8"/>
      <c r="O6" s="8"/>
      <c r="P6" s="8"/>
      <c r="Q6" s="8"/>
    </row>
    <row r="7" spans="1:17" ht="15" customHeight="1">
      <c r="A7" s="491" t="s">
        <v>106</v>
      </c>
      <c r="B7" s="491"/>
      <c r="C7" s="491"/>
      <c r="D7" s="491"/>
      <c r="E7" s="491"/>
      <c r="F7" s="491"/>
      <c r="G7" s="491"/>
      <c r="H7" s="491"/>
      <c r="J7" s="8"/>
      <c r="K7" s="8"/>
      <c r="L7" s="8"/>
      <c r="M7" s="8"/>
      <c r="N7" s="8"/>
      <c r="O7" s="8"/>
      <c r="P7" s="8"/>
      <c r="Q7" s="8"/>
    </row>
    <row r="8" spans="1:17" ht="15" customHeight="1">
      <c r="A8" s="40" t="s">
        <v>140</v>
      </c>
      <c r="B8" s="202">
        <v>12</v>
      </c>
      <c r="C8" s="202">
        <v>34</v>
      </c>
      <c r="D8" s="202">
        <v>626</v>
      </c>
      <c r="E8" s="202">
        <v>237</v>
      </c>
      <c r="F8" s="3" t="s">
        <v>442</v>
      </c>
      <c r="G8" s="202">
        <v>328</v>
      </c>
      <c r="H8" s="203">
        <v>111</v>
      </c>
      <c r="J8" s="8"/>
      <c r="K8" s="8"/>
      <c r="L8" s="8"/>
      <c r="M8" s="8"/>
      <c r="N8" s="8"/>
      <c r="O8" s="8"/>
      <c r="P8" s="8"/>
      <c r="Q8" s="8"/>
    </row>
    <row r="9" spans="1:17" ht="15" customHeight="1">
      <c r="A9" s="366" t="s">
        <v>141</v>
      </c>
      <c r="B9" s="295"/>
      <c r="C9" s="295"/>
      <c r="D9" s="295"/>
      <c r="E9" s="295"/>
      <c r="F9" s="295"/>
      <c r="G9" s="295"/>
      <c r="H9" s="284"/>
      <c r="J9" s="8"/>
      <c r="K9" s="8"/>
      <c r="L9" s="8"/>
      <c r="M9" s="8"/>
      <c r="N9" s="8"/>
      <c r="O9" s="8"/>
      <c r="P9" s="8"/>
      <c r="Q9" s="8"/>
    </row>
    <row r="10" spans="1:17" ht="21.75" customHeight="1">
      <c r="A10" s="49" t="s">
        <v>807</v>
      </c>
      <c r="B10" s="202" t="s">
        <v>442</v>
      </c>
      <c r="C10" s="202" t="s">
        <v>442</v>
      </c>
      <c r="D10" s="202" t="s">
        <v>442</v>
      </c>
      <c r="E10" s="202" t="s">
        <v>442</v>
      </c>
      <c r="F10" s="202" t="s">
        <v>442</v>
      </c>
      <c r="G10" s="202">
        <v>18</v>
      </c>
      <c r="H10" s="203">
        <v>1</v>
      </c>
      <c r="J10" s="8"/>
      <c r="K10" s="8"/>
      <c r="L10" s="8"/>
      <c r="M10" s="8"/>
      <c r="N10" s="8"/>
      <c r="O10" s="8"/>
      <c r="P10" s="8"/>
      <c r="Q10" s="8"/>
    </row>
    <row r="11" spans="1:17" ht="15" customHeight="1">
      <c r="A11" s="21" t="s">
        <v>253</v>
      </c>
      <c r="B11" s="295"/>
      <c r="C11" s="295"/>
      <c r="D11" s="295"/>
      <c r="E11" s="295"/>
      <c r="F11" s="295"/>
      <c r="G11" s="295"/>
      <c r="H11" s="284"/>
      <c r="J11" s="8"/>
      <c r="K11" s="8"/>
      <c r="L11" s="8"/>
      <c r="M11" s="8"/>
      <c r="N11" s="8"/>
      <c r="O11" s="8"/>
      <c r="P11" s="8"/>
      <c r="Q11" s="8"/>
    </row>
    <row r="12" spans="1:17" ht="15" customHeight="1">
      <c r="A12" s="359" t="s">
        <v>254</v>
      </c>
      <c r="B12" s="295"/>
      <c r="C12" s="295"/>
      <c r="D12" s="295"/>
      <c r="E12" s="295"/>
      <c r="F12" s="295"/>
      <c r="G12" s="295"/>
      <c r="H12" s="284"/>
      <c r="J12" s="8"/>
      <c r="K12" s="8"/>
      <c r="L12" s="8"/>
      <c r="M12" s="8"/>
      <c r="N12" s="8"/>
      <c r="O12" s="8"/>
      <c r="P12" s="8"/>
      <c r="Q12" s="8"/>
    </row>
    <row r="13" spans="1:17" ht="15" customHeight="1">
      <c r="A13" s="26" t="s">
        <v>352</v>
      </c>
      <c r="B13" s="3" t="s">
        <v>442</v>
      </c>
      <c r="C13" s="3" t="s">
        <v>442</v>
      </c>
      <c r="D13" s="3" t="s">
        <v>442</v>
      </c>
      <c r="E13" s="3" t="s">
        <v>442</v>
      </c>
      <c r="F13" s="3" t="s">
        <v>442</v>
      </c>
      <c r="G13" s="3">
        <v>18</v>
      </c>
      <c r="H13" s="123">
        <v>1</v>
      </c>
      <c r="J13" s="8"/>
      <c r="K13" s="8"/>
      <c r="L13" s="8"/>
      <c r="M13" s="8"/>
      <c r="N13" s="8"/>
      <c r="O13" s="8"/>
      <c r="P13" s="8"/>
      <c r="Q13" s="8"/>
    </row>
    <row r="14" spans="1:17" ht="21.75" customHeight="1">
      <c r="A14" s="49" t="s">
        <v>813</v>
      </c>
      <c r="B14" s="202">
        <v>1</v>
      </c>
      <c r="C14" s="202">
        <v>4</v>
      </c>
      <c r="D14" s="202">
        <v>76</v>
      </c>
      <c r="E14" s="202">
        <v>34</v>
      </c>
      <c r="F14" s="202" t="s">
        <v>442</v>
      </c>
      <c r="G14" s="202">
        <v>30</v>
      </c>
      <c r="H14" s="203">
        <v>12</v>
      </c>
      <c r="J14" s="8"/>
      <c r="K14" s="8"/>
      <c r="L14" s="8"/>
      <c r="M14" s="8"/>
      <c r="N14" s="8"/>
      <c r="O14" s="8"/>
      <c r="P14" s="8"/>
      <c r="Q14" s="8"/>
    </row>
    <row r="15" spans="1:17" ht="15" customHeight="1">
      <c r="A15" s="21" t="s">
        <v>253</v>
      </c>
      <c r="B15" s="295"/>
      <c r="C15" s="295"/>
      <c r="D15" s="295"/>
      <c r="E15" s="295"/>
      <c r="F15" s="295"/>
      <c r="G15" s="295"/>
      <c r="H15" s="284"/>
      <c r="J15" s="8"/>
      <c r="K15" s="8"/>
      <c r="L15" s="8"/>
      <c r="M15" s="8"/>
      <c r="N15" s="8"/>
      <c r="O15" s="8"/>
      <c r="P15" s="8"/>
      <c r="Q15" s="8"/>
    </row>
    <row r="16" spans="1:17" ht="15" customHeight="1">
      <c r="A16" s="359" t="s">
        <v>254</v>
      </c>
      <c r="B16" s="295"/>
      <c r="C16" s="295"/>
      <c r="D16" s="295"/>
      <c r="E16" s="295"/>
      <c r="F16" s="295"/>
      <c r="G16" s="295"/>
      <c r="H16" s="284"/>
      <c r="J16" s="8"/>
      <c r="K16" s="8"/>
      <c r="L16" s="8"/>
      <c r="M16" s="8"/>
      <c r="N16" s="8"/>
      <c r="O16" s="8"/>
      <c r="P16" s="8"/>
      <c r="Q16" s="8"/>
    </row>
    <row r="17" spans="1:17" ht="15" customHeight="1">
      <c r="A17" s="26" t="s">
        <v>355</v>
      </c>
      <c r="B17" s="3">
        <v>1</v>
      </c>
      <c r="C17" s="3">
        <v>4</v>
      </c>
      <c r="D17" s="3">
        <v>76</v>
      </c>
      <c r="E17" s="3">
        <v>34</v>
      </c>
      <c r="F17" s="3" t="s">
        <v>442</v>
      </c>
      <c r="G17" s="3">
        <v>30</v>
      </c>
      <c r="H17" s="123">
        <v>12</v>
      </c>
      <c r="J17" s="8"/>
      <c r="K17" s="8"/>
      <c r="L17" s="8"/>
      <c r="M17" s="8"/>
      <c r="N17" s="8"/>
      <c r="O17" s="8"/>
      <c r="P17" s="8"/>
      <c r="Q17" s="8"/>
    </row>
    <row r="18" spans="1:17" ht="25.5" customHeight="1">
      <c r="A18" s="204" t="s">
        <v>812</v>
      </c>
      <c r="B18" s="202">
        <v>2</v>
      </c>
      <c r="C18" s="202">
        <v>6</v>
      </c>
      <c r="D18" s="202">
        <v>54</v>
      </c>
      <c r="E18" s="202">
        <v>11</v>
      </c>
      <c r="F18" s="202" t="s">
        <v>442</v>
      </c>
      <c r="G18" s="202">
        <v>15</v>
      </c>
      <c r="H18" s="203">
        <v>8</v>
      </c>
      <c r="J18" s="8"/>
      <c r="K18" s="8"/>
      <c r="L18" s="8"/>
      <c r="M18" s="8"/>
      <c r="N18" s="8"/>
      <c r="O18" s="8"/>
      <c r="P18" s="8"/>
      <c r="Q18" s="8"/>
    </row>
    <row r="19" spans="1:17" ht="15" customHeight="1">
      <c r="A19" s="21" t="s">
        <v>253</v>
      </c>
      <c r="B19" s="295"/>
      <c r="C19" s="295"/>
      <c r="D19" s="295"/>
      <c r="E19" s="295"/>
      <c r="F19" s="295"/>
      <c r="G19" s="295"/>
      <c r="H19" s="284"/>
      <c r="J19" s="8"/>
      <c r="K19" s="8"/>
      <c r="L19" s="8"/>
      <c r="M19" s="8"/>
      <c r="N19" s="8"/>
      <c r="O19" s="8"/>
      <c r="P19" s="8"/>
      <c r="Q19" s="8"/>
    </row>
    <row r="20" spans="1:17" ht="15" customHeight="1">
      <c r="A20" s="359" t="s">
        <v>254</v>
      </c>
      <c r="B20" s="295"/>
      <c r="C20" s="295"/>
      <c r="D20" s="295"/>
      <c r="E20" s="295"/>
      <c r="F20" s="295"/>
      <c r="G20" s="295"/>
      <c r="H20" s="284"/>
      <c r="J20" s="8"/>
      <c r="K20" s="8"/>
      <c r="L20" s="8"/>
      <c r="M20" s="8"/>
      <c r="N20" s="8"/>
      <c r="O20" s="8"/>
      <c r="P20" s="8"/>
      <c r="Q20" s="8"/>
    </row>
    <row r="21" spans="1:17" ht="15" customHeight="1">
      <c r="A21" s="205" t="s">
        <v>443</v>
      </c>
      <c r="B21" s="3">
        <v>2</v>
      </c>
      <c r="C21" s="3">
        <v>6</v>
      </c>
      <c r="D21" s="3">
        <v>54</v>
      </c>
      <c r="E21" s="3">
        <v>11</v>
      </c>
      <c r="F21" s="3" t="s">
        <v>442</v>
      </c>
      <c r="G21" s="3">
        <v>15</v>
      </c>
      <c r="H21" s="123">
        <v>8</v>
      </c>
      <c r="J21" s="8"/>
      <c r="K21" s="8"/>
      <c r="L21" s="8"/>
      <c r="M21" s="8"/>
      <c r="N21" s="8"/>
      <c r="O21" s="8"/>
      <c r="P21" s="8"/>
      <c r="Q21" s="8"/>
    </row>
    <row r="22" spans="1:17" ht="26.25" customHeight="1">
      <c r="A22" s="204" t="s">
        <v>811</v>
      </c>
      <c r="B22" s="202">
        <v>1</v>
      </c>
      <c r="C22" s="202">
        <v>4</v>
      </c>
      <c r="D22" s="202">
        <v>60</v>
      </c>
      <c r="E22" s="202">
        <v>27</v>
      </c>
      <c r="F22" s="202" t="s">
        <v>442</v>
      </c>
      <c r="G22" s="202">
        <v>20</v>
      </c>
      <c r="H22" s="203">
        <v>6</v>
      </c>
      <c r="J22" s="8"/>
      <c r="K22" s="8"/>
      <c r="L22" s="8"/>
      <c r="M22" s="8"/>
      <c r="N22" s="8"/>
      <c r="O22" s="8"/>
      <c r="P22" s="8"/>
      <c r="Q22" s="8"/>
    </row>
    <row r="23" spans="1:17" ht="20.25" customHeight="1">
      <c r="A23" s="21" t="s">
        <v>253</v>
      </c>
      <c r="B23" s="295"/>
      <c r="C23" s="295"/>
      <c r="D23" s="295"/>
      <c r="E23" s="295"/>
      <c r="F23" s="295"/>
      <c r="G23" s="295"/>
      <c r="H23" s="284"/>
      <c r="J23" s="8"/>
      <c r="K23" s="8"/>
      <c r="L23" s="8"/>
      <c r="M23" s="8"/>
      <c r="N23" s="8"/>
      <c r="O23" s="8"/>
      <c r="P23" s="8"/>
      <c r="Q23" s="8"/>
    </row>
    <row r="24" spans="1:17" ht="16.5" customHeight="1">
      <c r="A24" s="359" t="s">
        <v>254</v>
      </c>
      <c r="B24" s="295"/>
      <c r="C24" s="295"/>
      <c r="D24" s="295"/>
      <c r="E24" s="295"/>
      <c r="F24" s="295"/>
      <c r="G24" s="295"/>
      <c r="H24" s="284"/>
      <c r="J24" s="8"/>
      <c r="K24" s="8"/>
      <c r="L24" s="8"/>
      <c r="M24" s="8"/>
      <c r="N24" s="8"/>
      <c r="O24" s="8"/>
      <c r="P24" s="8"/>
      <c r="Q24" s="8"/>
    </row>
    <row r="25" spans="1:17">
      <c r="A25" s="205" t="s">
        <v>362</v>
      </c>
      <c r="B25" s="3">
        <v>1</v>
      </c>
      <c r="C25" s="3">
        <v>4</v>
      </c>
      <c r="D25" s="3">
        <v>60</v>
      </c>
      <c r="E25" s="3">
        <v>27</v>
      </c>
      <c r="F25" s="3" t="s">
        <v>442</v>
      </c>
      <c r="G25" s="3">
        <v>20</v>
      </c>
      <c r="H25" s="123">
        <v>6</v>
      </c>
      <c r="J25" s="8"/>
      <c r="K25" s="8"/>
      <c r="L25" s="8"/>
      <c r="M25" s="8"/>
      <c r="N25" s="8"/>
      <c r="O25" s="8"/>
      <c r="P25" s="8"/>
      <c r="Q25" s="8"/>
    </row>
    <row r="26" spans="1:17" ht="20.399999999999999">
      <c r="A26" s="204" t="s">
        <v>810</v>
      </c>
      <c r="B26" s="202">
        <v>5</v>
      </c>
      <c r="C26" s="202">
        <v>15</v>
      </c>
      <c r="D26" s="202">
        <v>356</v>
      </c>
      <c r="E26" s="202">
        <v>141</v>
      </c>
      <c r="F26" s="202" t="s">
        <v>442</v>
      </c>
      <c r="G26" s="202">
        <v>163</v>
      </c>
      <c r="H26" s="203">
        <v>66</v>
      </c>
      <c r="J26" s="8"/>
      <c r="K26" s="8"/>
      <c r="L26" s="8"/>
      <c r="M26" s="8"/>
      <c r="N26" s="8"/>
      <c r="O26" s="8"/>
      <c r="P26" s="8"/>
      <c r="Q26" s="8"/>
    </row>
    <row r="27" spans="1:17">
      <c r="A27" s="206" t="s">
        <v>253</v>
      </c>
      <c r="B27" s="3"/>
      <c r="C27" s="3"/>
      <c r="D27" s="3"/>
      <c r="E27" s="3"/>
      <c r="F27" s="3"/>
      <c r="G27" s="3"/>
      <c r="H27" s="123"/>
      <c r="J27" s="8"/>
      <c r="K27" s="8"/>
      <c r="L27" s="8"/>
      <c r="M27" s="8"/>
      <c r="N27" s="8"/>
      <c r="O27" s="8"/>
      <c r="P27" s="8"/>
      <c r="Q27" s="8"/>
    </row>
    <row r="28" spans="1:17">
      <c r="A28" s="359" t="s">
        <v>254</v>
      </c>
      <c r="B28" s="3"/>
      <c r="C28" s="3"/>
      <c r="D28" s="3"/>
      <c r="E28" s="3"/>
      <c r="F28" s="3"/>
      <c r="G28" s="3"/>
      <c r="H28" s="123"/>
      <c r="J28" s="8"/>
      <c r="K28" s="8"/>
      <c r="L28" s="8"/>
      <c r="M28" s="8"/>
      <c r="N28" s="8"/>
      <c r="O28" s="8"/>
      <c r="P28" s="8"/>
      <c r="Q28" s="8"/>
    </row>
    <row r="29" spans="1:17">
      <c r="A29" s="205" t="s">
        <v>364</v>
      </c>
      <c r="B29" s="3">
        <v>1</v>
      </c>
      <c r="C29" s="3">
        <v>4</v>
      </c>
      <c r="D29" s="3">
        <v>65</v>
      </c>
      <c r="E29" s="3">
        <v>32</v>
      </c>
      <c r="F29" s="3" t="s">
        <v>442</v>
      </c>
      <c r="G29" s="3">
        <v>49</v>
      </c>
      <c r="H29" s="123">
        <v>23</v>
      </c>
    </row>
    <row r="30" spans="1:17">
      <c r="A30" s="205" t="s">
        <v>365</v>
      </c>
      <c r="B30" s="3">
        <v>2</v>
      </c>
      <c r="C30" s="3">
        <v>5</v>
      </c>
      <c r="D30" s="3">
        <v>191</v>
      </c>
      <c r="E30" s="3">
        <v>79</v>
      </c>
      <c r="F30" s="3" t="s">
        <v>442</v>
      </c>
      <c r="G30" s="3">
        <v>36</v>
      </c>
      <c r="H30" s="123">
        <v>18</v>
      </c>
    </row>
    <row r="31" spans="1:17">
      <c r="A31" s="205" t="s">
        <v>367</v>
      </c>
      <c r="B31" s="3">
        <v>1</v>
      </c>
      <c r="C31" s="3">
        <v>2</v>
      </c>
      <c r="D31" s="3">
        <v>19</v>
      </c>
      <c r="E31" s="3">
        <v>5</v>
      </c>
      <c r="F31" s="3" t="s">
        <v>442</v>
      </c>
      <c r="G31" s="3">
        <v>14</v>
      </c>
      <c r="H31" s="123">
        <v>5</v>
      </c>
    </row>
    <row r="32" spans="1:17">
      <c r="A32" s="205" t="s">
        <v>445</v>
      </c>
      <c r="B32" s="3">
        <v>1</v>
      </c>
      <c r="C32" s="3">
        <v>4</v>
      </c>
      <c r="D32" s="3">
        <v>81</v>
      </c>
      <c r="E32" s="3">
        <v>25</v>
      </c>
      <c r="F32" s="3" t="s">
        <v>442</v>
      </c>
      <c r="G32" s="3">
        <v>59</v>
      </c>
      <c r="H32" s="123">
        <v>19</v>
      </c>
    </row>
    <row r="33" spans="1:8">
      <c r="A33" s="205" t="s">
        <v>369</v>
      </c>
      <c r="B33" s="3" t="s">
        <v>442</v>
      </c>
      <c r="C33" s="3" t="s">
        <v>442</v>
      </c>
      <c r="D33" s="3" t="s">
        <v>442</v>
      </c>
      <c r="E33" s="3" t="s">
        <v>442</v>
      </c>
      <c r="F33" s="3" t="s">
        <v>442</v>
      </c>
      <c r="G33" s="3">
        <v>5</v>
      </c>
      <c r="H33" s="123">
        <v>1</v>
      </c>
    </row>
    <row r="34" spans="1:8" ht="20.399999999999999">
      <c r="A34" s="204" t="s">
        <v>809</v>
      </c>
      <c r="B34" s="300">
        <v>1</v>
      </c>
      <c r="C34" s="300">
        <v>2</v>
      </c>
      <c r="D34" s="300">
        <v>38</v>
      </c>
      <c r="E34" s="300">
        <v>16</v>
      </c>
      <c r="F34" s="300" t="s">
        <v>442</v>
      </c>
      <c r="G34" s="300">
        <v>26</v>
      </c>
      <c r="H34" s="303">
        <v>9</v>
      </c>
    </row>
    <row r="35" spans="1:8">
      <c r="A35" s="206" t="s">
        <v>253</v>
      </c>
      <c r="B35" s="278"/>
      <c r="C35" s="278"/>
      <c r="D35" s="278"/>
      <c r="E35" s="278"/>
      <c r="F35" s="278"/>
      <c r="G35" s="278"/>
      <c r="H35" s="207"/>
    </row>
    <row r="36" spans="1:8">
      <c r="A36" s="359" t="s">
        <v>254</v>
      </c>
      <c r="B36" s="278"/>
      <c r="C36" s="278"/>
      <c r="D36" s="278"/>
      <c r="E36" s="278"/>
      <c r="F36" s="278"/>
      <c r="G36" s="278"/>
      <c r="H36" s="207"/>
    </row>
    <row r="37" spans="1:8">
      <c r="A37" s="205" t="s">
        <v>374</v>
      </c>
      <c r="B37" s="278">
        <v>1</v>
      </c>
      <c r="C37" s="278">
        <v>2</v>
      </c>
      <c r="D37" s="278">
        <v>38</v>
      </c>
      <c r="E37" s="278">
        <v>16</v>
      </c>
      <c r="F37" s="278" t="s">
        <v>442</v>
      </c>
      <c r="G37" s="278">
        <v>26</v>
      </c>
      <c r="H37" s="207">
        <v>9</v>
      </c>
    </row>
    <row r="38" spans="1:8" ht="20.399999999999999">
      <c r="A38" s="204" t="s">
        <v>808</v>
      </c>
      <c r="B38" s="300">
        <v>2</v>
      </c>
      <c r="C38" s="300">
        <v>3</v>
      </c>
      <c r="D38" s="300">
        <v>42</v>
      </c>
      <c r="E38" s="300">
        <v>8</v>
      </c>
      <c r="F38" s="300" t="s">
        <v>442</v>
      </c>
      <c r="G38" s="300">
        <v>56</v>
      </c>
      <c r="H38" s="303">
        <v>9</v>
      </c>
    </row>
    <row r="39" spans="1:8">
      <c r="A39" s="206" t="s">
        <v>787</v>
      </c>
      <c r="B39" s="278"/>
      <c r="C39" s="278"/>
      <c r="D39" s="278"/>
      <c r="E39" s="278"/>
      <c r="F39" s="278"/>
      <c r="G39" s="278"/>
      <c r="H39" s="207"/>
    </row>
    <row r="40" spans="1:8">
      <c r="A40" s="205" t="s">
        <v>447</v>
      </c>
      <c r="B40" s="278">
        <v>1</v>
      </c>
      <c r="C40" s="278">
        <v>1</v>
      </c>
      <c r="D40" s="278">
        <v>16</v>
      </c>
      <c r="E40" s="278" t="s">
        <v>442</v>
      </c>
      <c r="F40" s="278" t="s">
        <v>442</v>
      </c>
      <c r="G40" s="278">
        <v>18</v>
      </c>
      <c r="H40" s="207" t="s">
        <v>442</v>
      </c>
    </row>
    <row r="41" spans="1:8">
      <c r="A41" s="206" t="s">
        <v>253</v>
      </c>
      <c r="B41" s="278"/>
      <c r="C41" s="278"/>
      <c r="D41" s="278"/>
      <c r="E41" s="278"/>
      <c r="F41" s="278"/>
      <c r="G41" s="278"/>
      <c r="H41" s="207"/>
    </row>
    <row r="42" spans="1:8">
      <c r="A42" s="359" t="s">
        <v>254</v>
      </c>
      <c r="B42" s="278"/>
      <c r="C42" s="278"/>
      <c r="D42" s="278"/>
      <c r="E42" s="278"/>
      <c r="F42" s="278"/>
      <c r="G42" s="278"/>
      <c r="H42" s="207"/>
    </row>
    <row r="43" spans="1:8">
      <c r="A43" s="205" t="s">
        <v>378</v>
      </c>
      <c r="B43" s="278">
        <v>1</v>
      </c>
      <c r="C43" s="278">
        <v>2</v>
      </c>
      <c r="D43" s="278">
        <v>26</v>
      </c>
      <c r="E43" s="278">
        <v>8</v>
      </c>
      <c r="F43" s="278" t="s">
        <v>442</v>
      </c>
      <c r="G43" s="278">
        <v>14</v>
      </c>
      <c r="H43" s="207">
        <v>2</v>
      </c>
    </row>
    <row r="44" spans="1:8">
      <c r="A44" s="451" t="s">
        <v>455</v>
      </c>
      <c r="B44" s="451"/>
      <c r="C44" s="451"/>
      <c r="D44" s="451"/>
      <c r="E44" s="451"/>
      <c r="F44" s="451"/>
      <c r="G44" s="451"/>
      <c r="H44" s="451"/>
    </row>
    <row r="45" spans="1:8">
      <c r="A45" s="491" t="s">
        <v>133</v>
      </c>
      <c r="B45" s="491"/>
      <c r="C45" s="491"/>
      <c r="D45" s="491"/>
      <c r="E45" s="491"/>
      <c r="F45" s="491"/>
      <c r="G45" s="491"/>
      <c r="H45" s="491"/>
    </row>
    <row r="46" spans="1:8">
      <c r="A46" s="40" t="s">
        <v>140</v>
      </c>
      <c r="B46" s="97">
        <v>91</v>
      </c>
      <c r="C46" s="97">
        <v>393</v>
      </c>
      <c r="D46" s="97">
        <v>11313</v>
      </c>
      <c r="E46" s="97">
        <v>5243</v>
      </c>
      <c r="F46" s="97">
        <v>2693</v>
      </c>
      <c r="G46" s="97">
        <v>3732</v>
      </c>
      <c r="H46" s="98">
        <v>1868</v>
      </c>
    </row>
    <row r="47" spans="1:8">
      <c r="A47" s="366" t="s">
        <v>141</v>
      </c>
      <c r="B47" s="97"/>
      <c r="C47" s="97"/>
      <c r="D47" s="97"/>
      <c r="E47" s="97"/>
      <c r="F47" s="97"/>
      <c r="G47" s="97"/>
      <c r="H47" s="98"/>
    </row>
    <row r="48" spans="1:8">
      <c r="A48" s="49" t="s">
        <v>807</v>
      </c>
      <c r="B48" s="78">
        <v>11</v>
      </c>
      <c r="C48" s="78">
        <v>55</v>
      </c>
      <c r="D48" s="78">
        <v>1280</v>
      </c>
      <c r="E48" s="78">
        <v>584</v>
      </c>
      <c r="F48" s="78">
        <v>198</v>
      </c>
      <c r="G48" s="78">
        <v>507</v>
      </c>
      <c r="H48" s="40">
        <v>256</v>
      </c>
    </row>
    <row r="49" spans="1:11">
      <c r="A49" s="21" t="s">
        <v>773</v>
      </c>
      <c r="B49" s="305"/>
      <c r="C49" s="305"/>
      <c r="D49" s="305"/>
      <c r="E49" s="305"/>
      <c r="F49" s="305"/>
      <c r="G49" s="305"/>
      <c r="H49" s="306"/>
    </row>
    <row r="50" spans="1:11">
      <c r="A50" s="26" t="s">
        <v>349</v>
      </c>
      <c r="B50" s="92">
        <v>2</v>
      </c>
      <c r="C50" s="92">
        <v>3</v>
      </c>
      <c r="D50" s="92">
        <v>34</v>
      </c>
      <c r="E50" s="92">
        <v>15</v>
      </c>
      <c r="F50" s="3">
        <v>6</v>
      </c>
      <c r="G50" s="92">
        <v>29</v>
      </c>
      <c r="H50" s="304">
        <v>14</v>
      </c>
    </row>
    <row r="51" spans="1:11">
      <c r="A51" s="26" t="s">
        <v>571</v>
      </c>
      <c r="B51" s="92">
        <v>3</v>
      </c>
      <c r="C51" s="92">
        <v>14</v>
      </c>
      <c r="D51" s="92">
        <v>296</v>
      </c>
      <c r="E51" s="92">
        <v>135</v>
      </c>
      <c r="F51" s="3">
        <v>21</v>
      </c>
      <c r="G51" s="92">
        <v>140</v>
      </c>
      <c r="H51" s="304">
        <v>74</v>
      </c>
    </row>
    <row r="52" spans="1:11">
      <c r="A52" s="26" t="s">
        <v>581</v>
      </c>
      <c r="B52" s="3">
        <v>2</v>
      </c>
      <c r="C52" s="3">
        <v>11</v>
      </c>
      <c r="D52" s="3">
        <v>271</v>
      </c>
      <c r="E52" s="3">
        <v>100</v>
      </c>
      <c r="F52" s="3">
        <v>29</v>
      </c>
      <c r="G52" s="92">
        <v>142</v>
      </c>
      <c r="H52" s="304">
        <v>60</v>
      </c>
    </row>
    <row r="53" spans="1:11">
      <c r="A53" s="21" t="s">
        <v>191</v>
      </c>
      <c r="B53" s="92"/>
      <c r="C53" s="92"/>
      <c r="D53" s="92"/>
      <c r="E53" s="92"/>
      <c r="F53" s="92"/>
      <c r="G53" s="92"/>
      <c r="H53" s="304"/>
      <c r="K53" s="21"/>
    </row>
    <row r="54" spans="1:11">
      <c r="A54" s="359" t="s">
        <v>192</v>
      </c>
      <c r="B54" s="92"/>
      <c r="C54" s="92"/>
      <c r="D54" s="92"/>
      <c r="E54" s="92"/>
      <c r="F54" s="92"/>
      <c r="G54" s="92"/>
      <c r="H54" s="304"/>
      <c r="K54" s="26"/>
    </row>
    <row r="55" spans="1:11">
      <c r="A55" s="26" t="s">
        <v>456</v>
      </c>
      <c r="B55" s="92">
        <v>4</v>
      </c>
      <c r="C55" s="92">
        <v>27</v>
      </c>
      <c r="D55" s="92">
        <v>679</v>
      </c>
      <c r="E55" s="92">
        <v>334</v>
      </c>
      <c r="F55" s="3">
        <v>142</v>
      </c>
      <c r="G55" s="92">
        <v>196</v>
      </c>
      <c r="H55" s="68">
        <v>108</v>
      </c>
      <c r="K55" s="26"/>
    </row>
    <row r="56" spans="1:11" ht="20.399999999999999">
      <c r="A56" s="49" t="s">
        <v>774</v>
      </c>
      <c r="B56" s="78">
        <v>12</v>
      </c>
      <c r="C56" s="78">
        <v>50</v>
      </c>
      <c r="D56" s="78">
        <v>1655</v>
      </c>
      <c r="E56" s="78">
        <v>798</v>
      </c>
      <c r="F56" s="78">
        <v>381</v>
      </c>
      <c r="G56" s="78">
        <v>605</v>
      </c>
      <c r="H56" s="87">
        <v>298</v>
      </c>
    </row>
    <row r="57" spans="1:11">
      <c r="A57" s="21" t="s">
        <v>766</v>
      </c>
      <c r="B57" s="305"/>
      <c r="C57" s="305"/>
      <c r="D57" s="305"/>
      <c r="E57" s="305"/>
      <c r="F57" s="305"/>
      <c r="G57" s="305"/>
      <c r="H57" s="307"/>
    </row>
    <row r="58" spans="1:11">
      <c r="A58" s="26" t="s">
        <v>353</v>
      </c>
      <c r="B58" s="92">
        <v>2</v>
      </c>
      <c r="C58" s="92">
        <v>6</v>
      </c>
      <c r="D58" s="92">
        <v>145</v>
      </c>
      <c r="E58" s="92">
        <v>73</v>
      </c>
      <c r="F58" s="92">
        <v>12</v>
      </c>
      <c r="G58" s="92">
        <v>56</v>
      </c>
      <c r="H58" s="68">
        <v>29</v>
      </c>
    </row>
    <row r="59" spans="1:11">
      <c r="A59" s="26" t="s">
        <v>354</v>
      </c>
      <c r="B59" s="92">
        <v>3</v>
      </c>
      <c r="C59" s="92">
        <v>13</v>
      </c>
      <c r="D59" s="92">
        <v>500</v>
      </c>
      <c r="E59" s="92">
        <v>199</v>
      </c>
      <c r="F59" s="3">
        <v>85</v>
      </c>
      <c r="G59" s="92">
        <v>111</v>
      </c>
      <c r="H59" s="304">
        <v>49</v>
      </c>
    </row>
    <row r="60" spans="1:11">
      <c r="A60" s="21" t="s">
        <v>582</v>
      </c>
      <c r="B60" s="92"/>
      <c r="C60" s="92"/>
      <c r="D60" s="92"/>
      <c r="E60" s="92"/>
      <c r="F60" s="92"/>
      <c r="G60" s="92"/>
      <c r="H60" s="304"/>
    </row>
    <row r="61" spans="1:11">
      <c r="A61" s="359" t="s">
        <v>192</v>
      </c>
      <c r="B61" s="92"/>
      <c r="C61" s="92"/>
      <c r="D61" s="92"/>
      <c r="E61" s="92"/>
      <c r="F61" s="92"/>
      <c r="G61" s="92"/>
      <c r="H61" s="304"/>
    </row>
    <row r="62" spans="1:11">
      <c r="A62" s="26" t="s">
        <v>355</v>
      </c>
      <c r="B62" s="92">
        <v>7</v>
      </c>
      <c r="C62" s="92">
        <v>31</v>
      </c>
      <c r="D62" s="92">
        <v>1010</v>
      </c>
      <c r="E62" s="92">
        <v>526</v>
      </c>
      <c r="F62" s="92">
        <v>284</v>
      </c>
      <c r="G62" s="92">
        <v>360</v>
      </c>
      <c r="H62" s="304">
        <v>183</v>
      </c>
    </row>
    <row r="63" spans="1:11">
      <c r="A63" s="26" t="s">
        <v>572</v>
      </c>
      <c r="B63" s="3" t="s">
        <v>442</v>
      </c>
      <c r="C63" s="3" t="s">
        <v>442</v>
      </c>
      <c r="D63" s="3" t="s">
        <v>442</v>
      </c>
      <c r="E63" s="3" t="s">
        <v>442</v>
      </c>
      <c r="F63" s="3" t="s">
        <v>442</v>
      </c>
      <c r="G63" s="92">
        <v>78</v>
      </c>
      <c r="H63" s="304">
        <v>37</v>
      </c>
    </row>
    <row r="64" spans="1:11" ht="20.399999999999999">
      <c r="A64" s="49" t="s">
        <v>769</v>
      </c>
      <c r="B64" s="78">
        <v>11</v>
      </c>
      <c r="C64" s="78">
        <v>43</v>
      </c>
      <c r="D64" s="78">
        <v>1138</v>
      </c>
      <c r="E64" s="78">
        <v>453</v>
      </c>
      <c r="F64" s="78">
        <v>313</v>
      </c>
      <c r="G64" s="78">
        <v>402</v>
      </c>
      <c r="H64" s="87">
        <v>180</v>
      </c>
    </row>
    <row r="65" spans="1:8">
      <c r="A65" s="21" t="s">
        <v>800</v>
      </c>
      <c r="B65" s="78"/>
      <c r="C65" s="78"/>
      <c r="D65" s="78"/>
      <c r="E65" s="78"/>
      <c r="F65" s="78"/>
      <c r="G65" s="78"/>
      <c r="H65" s="87"/>
    </row>
    <row r="66" spans="1:8">
      <c r="A66" s="26" t="s">
        <v>573</v>
      </c>
      <c r="B66" s="15">
        <v>2</v>
      </c>
      <c r="C66" s="15">
        <v>5</v>
      </c>
      <c r="D66" s="15">
        <v>110</v>
      </c>
      <c r="E66" s="15">
        <v>37</v>
      </c>
      <c r="F66" s="15">
        <v>12</v>
      </c>
      <c r="G66" s="15">
        <v>41</v>
      </c>
      <c r="H66" s="90">
        <v>15</v>
      </c>
    </row>
    <row r="67" spans="1:8">
      <c r="A67" s="26" t="s">
        <v>358</v>
      </c>
      <c r="B67" s="15">
        <v>1</v>
      </c>
      <c r="C67" s="15">
        <v>2</v>
      </c>
      <c r="D67" s="15">
        <v>37</v>
      </c>
      <c r="E67" s="15">
        <v>14</v>
      </c>
      <c r="F67" s="3" t="s">
        <v>442</v>
      </c>
      <c r="G67" s="15">
        <v>12</v>
      </c>
      <c r="H67" s="90">
        <v>7</v>
      </c>
    </row>
    <row r="68" spans="1:8">
      <c r="A68" s="26" t="s">
        <v>359</v>
      </c>
      <c r="B68" s="92">
        <v>2</v>
      </c>
      <c r="C68" s="92">
        <v>4</v>
      </c>
      <c r="D68" s="92">
        <v>93</v>
      </c>
      <c r="E68" s="92">
        <v>40</v>
      </c>
      <c r="F68" s="3" t="s">
        <v>442</v>
      </c>
      <c r="G68" s="92">
        <v>51</v>
      </c>
      <c r="H68" s="68">
        <v>16</v>
      </c>
    </row>
    <row r="69" spans="1:8">
      <c r="A69" s="21" t="s">
        <v>191</v>
      </c>
      <c r="B69" s="92"/>
      <c r="C69" s="92"/>
      <c r="D69" s="92"/>
      <c r="E69" s="92"/>
      <c r="F69" s="92"/>
      <c r="G69" s="92"/>
      <c r="H69" s="68"/>
    </row>
    <row r="70" spans="1:8">
      <c r="A70" s="359" t="s">
        <v>192</v>
      </c>
      <c r="B70" s="92"/>
      <c r="C70" s="92"/>
      <c r="D70" s="92"/>
      <c r="E70" s="92"/>
      <c r="F70" s="92"/>
      <c r="G70" s="92"/>
      <c r="H70" s="68"/>
    </row>
    <row r="71" spans="1:8">
      <c r="A71" s="26" t="s">
        <v>360</v>
      </c>
      <c r="B71" s="92">
        <v>6</v>
      </c>
      <c r="C71" s="92">
        <v>32</v>
      </c>
      <c r="D71" s="92">
        <v>898</v>
      </c>
      <c r="E71" s="92">
        <v>362</v>
      </c>
      <c r="F71" s="92">
        <v>301</v>
      </c>
      <c r="G71" s="92">
        <v>298</v>
      </c>
      <c r="H71" s="68">
        <v>142</v>
      </c>
    </row>
    <row r="72" spans="1:8" ht="20.399999999999999">
      <c r="A72" s="49" t="s">
        <v>806</v>
      </c>
      <c r="B72" s="78">
        <f>B76+B77</f>
        <v>9</v>
      </c>
      <c r="C72" s="78">
        <f>C76+C77</f>
        <v>35</v>
      </c>
      <c r="D72" s="78">
        <f>D76+D77</f>
        <v>941</v>
      </c>
      <c r="E72" s="78">
        <f>E76+E77</f>
        <v>495</v>
      </c>
      <c r="F72" s="78">
        <f>F76+F77</f>
        <v>239</v>
      </c>
      <c r="G72" s="78">
        <f>G76+G77+G73</f>
        <v>278</v>
      </c>
      <c r="H72" s="87">
        <f>H76+H77+H73</f>
        <v>147</v>
      </c>
    </row>
    <row r="73" spans="1:8">
      <c r="A73" s="21" t="s">
        <v>583</v>
      </c>
      <c r="B73" s="3" t="s">
        <v>442</v>
      </c>
      <c r="C73" s="3" t="s">
        <v>442</v>
      </c>
      <c r="D73" s="3" t="s">
        <v>442</v>
      </c>
      <c r="E73" s="3" t="s">
        <v>442</v>
      </c>
      <c r="F73" s="3" t="s">
        <v>442</v>
      </c>
      <c r="G73" s="92">
        <v>11</v>
      </c>
      <c r="H73" s="68">
        <v>8</v>
      </c>
    </row>
    <row r="74" spans="1:8">
      <c r="A74" s="21" t="s">
        <v>215</v>
      </c>
      <c r="B74" s="305"/>
      <c r="C74" s="305"/>
      <c r="D74" s="305"/>
      <c r="E74" s="305"/>
      <c r="F74" s="305"/>
      <c r="G74" s="305"/>
      <c r="H74" s="306"/>
    </row>
    <row r="75" spans="1:8">
      <c r="A75" s="359" t="s">
        <v>216</v>
      </c>
      <c r="B75" s="92"/>
      <c r="C75" s="92"/>
      <c r="D75" s="92"/>
      <c r="E75" s="92"/>
      <c r="F75" s="92"/>
      <c r="G75" s="92"/>
      <c r="H75" s="304"/>
    </row>
    <row r="76" spans="1:8">
      <c r="A76" s="26" t="s">
        <v>362</v>
      </c>
      <c r="B76" s="92">
        <v>6</v>
      </c>
      <c r="C76" s="92">
        <v>23</v>
      </c>
      <c r="D76" s="92">
        <v>568</v>
      </c>
      <c r="E76" s="92">
        <v>292</v>
      </c>
      <c r="F76" s="92">
        <v>142</v>
      </c>
      <c r="G76" s="92">
        <v>184</v>
      </c>
      <c r="H76" s="68">
        <v>95</v>
      </c>
    </row>
    <row r="77" spans="1:8">
      <c r="A77" s="26" t="s">
        <v>363</v>
      </c>
      <c r="B77" s="92">
        <v>3</v>
      </c>
      <c r="C77" s="92">
        <v>12</v>
      </c>
      <c r="D77" s="92">
        <v>373</v>
      </c>
      <c r="E77" s="92">
        <v>203</v>
      </c>
      <c r="F77" s="3">
        <v>97</v>
      </c>
      <c r="G77" s="92">
        <v>83</v>
      </c>
      <c r="H77" s="304">
        <v>44</v>
      </c>
    </row>
    <row r="78" spans="1:8" ht="20.399999999999999">
      <c r="A78" s="49" t="s">
        <v>770</v>
      </c>
      <c r="B78" s="78">
        <v>19</v>
      </c>
      <c r="C78" s="78">
        <v>90</v>
      </c>
      <c r="D78" s="78">
        <v>2594</v>
      </c>
      <c r="E78" s="78">
        <v>1264</v>
      </c>
      <c r="F78" s="78">
        <v>817</v>
      </c>
      <c r="G78" s="78">
        <v>759</v>
      </c>
      <c r="H78" s="40">
        <v>407</v>
      </c>
    </row>
    <row r="79" spans="1:8">
      <c r="A79" s="21" t="s">
        <v>215</v>
      </c>
      <c r="B79" s="305"/>
      <c r="C79" s="305"/>
      <c r="D79" s="305"/>
      <c r="E79" s="305"/>
      <c r="F79" s="305"/>
      <c r="G79" s="305"/>
      <c r="H79" s="306"/>
    </row>
    <row r="80" spans="1:8">
      <c r="A80" s="359" t="s">
        <v>216</v>
      </c>
      <c r="B80" s="92"/>
      <c r="C80" s="92"/>
      <c r="D80" s="92"/>
      <c r="E80" s="92"/>
      <c r="F80" s="92"/>
      <c r="G80" s="92"/>
      <c r="H80" s="304"/>
    </row>
    <row r="81" spans="1:8">
      <c r="A81" s="26" t="s">
        <v>364</v>
      </c>
      <c r="B81" s="92">
        <v>5</v>
      </c>
      <c r="C81" s="92">
        <v>24</v>
      </c>
      <c r="D81" s="92">
        <v>846</v>
      </c>
      <c r="E81" s="92">
        <v>431</v>
      </c>
      <c r="F81" s="92">
        <v>257</v>
      </c>
      <c r="G81" s="92">
        <v>249</v>
      </c>
      <c r="H81" s="304">
        <v>124</v>
      </c>
    </row>
    <row r="82" spans="1:8">
      <c r="A82" s="26" t="s">
        <v>365</v>
      </c>
      <c r="B82" s="92">
        <v>10</v>
      </c>
      <c r="C82" s="92">
        <v>48</v>
      </c>
      <c r="D82" s="92">
        <v>1476</v>
      </c>
      <c r="E82" s="92">
        <v>695</v>
      </c>
      <c r="F82" s="92">
        <v>511</v>
      </c>
      <c r="G82" s="92">
        <v>395</v>
      </c>
      <c r="H82" s="68">
        <v>208</v>
      </c>
    </row>
    <row r="83" spans="1:8">
      <c r="A83" s="26" t="s">
        <v>367</v>
      </c>
      <c r="B83" s="92">
        <v>1</v>
      </c>
      <c r="C83" s="92">
        <v>11</v>
      </c>
      <c r="D83" s="92">
        <v>159</v>
      </c>
      <c r="E83" s="92">
        <v>78</v>
      </c>
      <c r="F83" s="92">
        <v>38</v>
      </c>
      <c r="G83" s="92">
        <v>55</v>
      </c>
      <c r="H83" s="68">
        <v>39</v>
      </c>
    </row>
    <row r="84" spans="1:8">
      <c r="A84" s="26" t="s">
        <v>368</v>
      </c>
      <c r="B84" s="92">
        <v>2</v>
      </c>
      <c r="C84" s="92">
        <v>4</v>
      </c>
      <c r="D84" s="92">
        <v>83</v>
      </c>
      <c r="E84" s="92">
        <v>40</v>
      </c>
      <c r="F84" s="3" t="s">
        <v>442</v>
      </c>
      <c r="G84" s="92">
        <v>54</v>
      </c>
      <c r="H84" s="68">
        <v>33</v>
      </c>
    </row>
    <row r="85" spans="1:8">
      <c r="A85" s="26" t="s">
        <v>369</v>
      </c>
      <c r="B85" s="92">
        <v>1</v>
      </c>
      <c r="C85" s="92">
        <v>3</v>
      </c>
      <c r="D85" s="92">
        <v>30</v>
      </c>
      <c r="E85" s="92">
        <v>20</v>
      </c>
      <c r="F85" s="92">
        <v>11</v>
      </c>
      <c r="G85" s="92">
        <v>6</v>
      </c>
      <c r="H85" s="68">
        <v>3</v>
      </c>
    </row>
    <row r="86" spans="1:8" ht="20.399999999999999">
      <c r="A86" s="49" t="s">
        <v>771</v>
      </c>
      <c r="B86" s="78">
        <f t="shared" ref="B86:H86" si="0">B88+B89+B92+B93+B94</f>
        <v>16</v>
      </c>
      <c r="C86" s="78">
        <f t="shared" si="0"/>
        <v>58</v>
      </c>
      <c r="D86" s="78">
        <f t="shared" si="0"/>
        <v>1694</v>
      </c>
      <c r="E86" s="78">
        <f t="shared" si="0"/>
        <v>720</v>
      </c>
      <c r="F86" s="78">
        <f t="shared" si="0"/>
        <v>294</v>
      </c>
      <c r="G86" s="78">
        <f t="shared" si="0"/>
        <v>653</v>
      </c>
      <c r="H86" s="40">
        <f t="shared" si="0"/>
        <v>315</v>
      </c>
    </row>
    <row r="87" spans="1:8">
      <c r="A87" s="21" t="s">
        <v>787</v>
      </c>
      <c r="B87" s="305"/>
      <c r="C87" s="305"/>
      <c r="D87" s="305"/>
      <c r="E87" s="305"/>
      <c r="F87" s="305"/>
      <c r="G87" s="305"/>
      <c r="H87" s="306"/>
    </row>
    <row r="88" spans="1:8">
      <c r="A88" s="26" t="s">
        <v>370</v>
      </c>
      <c r="B88" s="92">
        <v>6</v>
      </c>
      <c r="C88" s="92">
        <v>20</v>
      </c>
      <c r="D88" s="92">
        <v>520</v>
      </c>
      <c r="E88" s="92">
        <v>187</v>
      </c>
      <c r="F88" s="3">
        <v>71</v>
      </c>
      <c r="G88" s="92">
        <v>213</v>
      </c>
      <c r="H88" s="304">
        <v>77</v>
      </c>
    </row>
    <row r="89" spans="1:8">
      <c r="A89" s="26" t="s">
        <v>372</v>
      </c>
      <c r="B89" s="92">
        <v>3</v>
      </c>
      <c r="C89" s="92">
        <v>9</v>
      </c>
      <c r="D89" s="92">
        <v>216</v>
      </c>
      <c r="E89" s="92">
        <v>88</v>
      </c>
      <c r="F89" s="3">
        <v>25</v>
      </c>
      <c r="G89" s="92">
        <v>73</v>
      </c>
      <c r="H89" s="304">
        <v>47</v>
      </c>
    </row>
    <row r="90" spans="1:8">
      <c r="A90" s="21" t="s">
        <v>215</v>
      </c>
      <c r="B90" s="92"/>
      <c r="C90" s="92"/>
      <c r="D90" s="92"/>
      <c r="E90" s="92"/>
      <c r="F90" s="92"/>
      <c r="G90" s="92"/>
      <c r="H90" s="304"/>
    </row>
    <row r="91" spans="1:8">
      <c r="A91" s="359" t="s">
        <v>216</v>
      </c>
      <c r="B91" s="92"/>
      <c r="C91" s="92"/>
      <c r="D91" s="92"/>
      <c r="E91" s="92"/>
      <c r="F91" s="92"/>
      <c r="G91" s="92"/>
      <c r="H91" s="304"/>
    </row>
    <row r="92" spans="1:8">
      <c r="A92" s="26" t="s">
        <v>574</v>
      </c>
      <c r="B92" s="92">
        <v>2</v>
      </c>
      <c r="C92" s="92">
        <v>9</v>
      </c>
      <c r="D92" s="92">
        <v>364</v>
      </c>
      <c r="E92" s="92">
        <v>165</v>
      </c>
      <c r="F92" s="92">
        <v>66</v>
      </c>
      <c r="G92" s="92">
        <v>132</v>
      </c>
      <c r="H92" s="304">
        <v>65</v>
      </c>
    </row>
    <row r="93" spans="1:8">
      <c r="A93" s="26" t="s">
        <v>374</v>
      </c>
      <c r="B93" s="92">
        <v>3</v>
      </c>
      <c r="C93" s="92">
        <v>15</v>
      </c>
      <c r="D93" s="92">
        <v>439</v>
      </c>
      <c r="E93" s="92">
        <v>209</v>
      </c>
      <c r="F93" s="92">
        <v>103</v>
      </c>
      <c r="G93" s="92">
        <v>196</v>
      </c>
      <c r="H93" s="304">
        <v>107</v>
      </c>
    </row>
    <row r="94" spans="1:8">
      <c r="A94" s="26" t="s">
        <v>375</v>
      </c>
      <c r="B94" s="92">
        <v>2</v>
      </c>
      <c r="C94" s="92">
        <v>5</v>
      </c>
      <c r="D94" s="92">
        <v>155</v>
      </c>
      <c r="E94" s="92">
        <v>71</v>
      </c>
      <c r="F94" s="3">
        <v>29</v>
      </c>
      <c r="G94" s="92">
        <v>39</v>
      </c>
      <c r="H94" s="304">
        <v>19</v>
      </c>
    </row>
    <row r="95" spans="1:8" ht="20.399999999999999">
      <c r="A95" s="49" t="s">
        <v>776</v>
      </c>
      <c r="B95" s="78">
        <v>10</v>
      </c>
      <c r="C95" s="78">
        <v>49</v>
      </c>
      <c r="D95" s="78">
        <v>1448</v>
      </c>
      <c r="E95" s="78">
        <v>645</v>
      </c>
      <c r="F95" s="78">
        <v>359</v>
      </c>
      <c r="G95" s="78">
        <v>412</v>
      </c>
      <c r="H95" s="40">
        <v>204</v>
      </c>
    </row>
    <row r="96" spans="1:8">
      <c r="A96" s="21" t="s">
        <v>766</v>
      </c>
      <c r="B96" s="78"/>
      <c r="C96" s="78"/>
      <c r="D96" s="78"/>
      <c r="E96" s="78"/>
      <c r="F96" s="78"/>
      <c r="G96" s="78"/>
      <c r="H96" s="40"/>
    </row>
    <row r="97" spans="1:8">
      <c r="A97" s="26" t="s">
        <v>447</v>
      </c>
      <c r="B97" s="92">
        <v>3</v>
      </c>
      <c r="C97" s="92">
        <v>13</v>
      </c>
      <c r="D97" s="92">
        <v>265</v>
      </c>
      <c r="E97" s="92">
        <v>92</v>
      </c>
      <c r="F97" s="92">
        <v>96</v>
      </c>
      <c r="G97" s="92">
        <v>82</v>
      </c>
      <c r="H97" s="304">
        <v>38</v>
      </c>
    </row>
    <row r="98" spans="1:8">
      <c r="A98" s="26" t="s">
        <v>575</v>
      </c>
      <c r="B98" s="92">
        <v>2</v>
      </c>
      <c r="C98" s="92">
        <v>8</v>
      </c>
      <c r="D98" s="92">
        <v>263</v>
      </c>
      <c r="E98" s="92">
        <v>123</v>
      </c>
      <c r="F98" s="92">
        <v>39</v>
      </c>
      <c r="G98" s="92">
        <v>60</v>
      </c>
      <c r="H98" s="304">
        <v>24</v>
      </c>
    </row>
    <row r="99" spans="1:8">
      <c r="A99" s="21" t="s">
        <v>215</v>
      </c>
      <c r="B99" s="92"/>
      <c r="C99" s="92"/>
      <c r="D99" s="92"/>
      <c r="E99" s="92"/>
      <c r="F99" s="92"/>
      <c r="G99" s="92"/>
      <c r="H99" s="304"/>
    </row>
    <row r="100" spans="1:8">
      <c r="A100" s="359" t="s">
        <v>216</v>
      </c>
      <c r="B100" s="92"/>
      <c r="C100" s="92"/>
      <c r="D100" s="92"/>
      <c r="E100" s="92"/>
      <c r="F100" s="92"/>
      <c r="G100" s="92"/>
      <c r="H100" s="304"/>
    </row>
    <row r="101" spans="1:8">
      <c r="A101" s="26" t="s">
        <v>378</v>
      </c>
      <c r="B101" s="92">
        <v>2</v>
      </c>
      <c r="C101" s="92">
        <v>11</v>
      </c>
      <c r="D101" s="92">
        <v>354</v>
      </c>
      <c r="E101" s="92">
        <v>159</v>
      </c>
      <c r="F101" s="92">
        <v>93</v>
      </c>
      <c r="G101" s="92">
        <v>103</v>
      </c>
      <c r="H101" s="304">
        <v>58</v>
      </c>
    </row>
    <row r="102" spans="1:8">
      <c r="A102" s="26" t="s">
        <v>576</v>
      </c>
      <c r="B102" s="92">
        <v>1</v>
      </c>
      <c r="C102" s="92">
        <v>6</v>
      </c>
      <c r="D102" s="92">
        <v>200</v>
      </c>
      <c r="E102" s="92">
        <v>92</v>
      </c>
      <c r="F102" s="92">
        <v>41</v>
      </c>
      <c r="G102" s="92">
        <v>96</v>
      </c>
      <c r="H102" s="304">
        <v>53</v>
      </c>
    </row>
    <row r="103" spans="1:8">
      <c r="A103" s="26" t="s">
        <v>577</v>
      </c>
      <c r="B103" s="15">
        <v>2</v>
      </c>
      <c r="C103" s="15">
        <v>11</v>
      </c>
      <c r="D103" s="15">
        <v>366</v>
      </c>
      <c r="E103" s="15">
        <v>179</v>
      </c>
      <c r="F103" s="15">
        <v>90</v>
      </c>
      <c r="G103" s="15">
        <v>71</v>
      </c>
      <c r="H103" s="22">
        <v>31</v>
      </c>
    </row>
    <row r="104" spans="1:8">
      <c r="A104" s="49" t="s">
        <v>805</v>
      </c>
      <c r="B104" s="78">
        <v>3</v>
      </c>
      <c r="C104" s="78">
        <v>13</v>
      </c>
      <c r="D104" s="78">
        <v>563</v>
      </c>
      <c r="E104" s="78">
        <v>284</v>
      </c>
      <c r="F104" s="78">
        <v>92</v>
      </c>
      <c r="G104" s="78">
        <v>116</v>
      </c>
      <c r="H104" s="87">
        <v>61</v>
      </c>
    </row>
    <row r="105" spans="1:8">
      <c r="A105" s="21" t="s">
        <v>787</v>
      </c>
      <c r="B105" s="78"/>
      <c r="C105" s="78"/>
      <c r="D105" s="78"/>
      <c r="E105" s="78"/>
      <c r="F105" s="97"/>
      <c r="G105" s="78"/>
      <c r="H105" s="40"/>
    </row>
    <row r="106" spans="1:8">
      <c r="A106" s="26" t="s">
        <v>578</v>
      </c>
      <c r="B106" s="92">
        <v>1</v>
      </c>
      <c r="C106" s="92">
        <v>2</v>
      </c>
      <c r="D106" s="92">
        <v>63</v>
      </c>
      <c r="E106" s="92">
        <v>21</v>
      </c>
      <c r="F106" s="3" t="s">
        <v>442</v>
      </c>
      <c r="G106" s="92">
        <v>36</v>
      </c>
      <c r="H106" s="304">
        <v>10</v>
      </c>
    </row>
    <row r="107" spans="1:8">
      <c r="A107" s="26" t="s">
        <v>579</v>
      </c>
      <c r="B107" s="92">
        <v>1</v>
      </c>
      <c r="C107" s="92">
        <v>5</v>
      </c>
      <c r="D107" s="92">
        <v>151</v>
      </c>
      <c r="E107" s="92">
        <v>86</v>
      </c>
      <c r="F107" s="3">
        <v>20</v>
      </c>
      <c r="G107" s="92">
        <v>35</v>
      </c>
      <c r="H107" s="304">
        <v>26</v>
      </c>
    </row>
    <row r="108" spans="1:8">
      <c r="A108" s="21" t="s">
        <v>253</v>
      </c>
      <c r="B108" s="305"/>
      <c r="C108" s="305"/>
      <c r="D108" s="305"/>
      <c r="E108" s="305"/>
      <c r="F108" s="305"/>
      <c r="G108" s="305"/>
      <c r="H108" s="306"/>
    </row>
    <row r="109" spans="1:8">
      <c r="A109" s="359" t="s">
        <v>216</v>
      </c>
      <c r="B109" s="305"/>
      <c r="C109" s="305"/>
      <c r="D109" s="305"/>
      <c r="E109" s="305"/>
      <c r="F109" s="305"/>
      <c r="G109" s="305"/>
      <c r="H109" s="306"/>
    </row>
    <row r="110" spans="1:8">
      <c r="A110" s="26" t="s">
        <v>580</v>
      </c>
      <c r="B110" s="92">
        <v>1</v>
      </c>
      <c r="C110" s="92">
        <v>6</v>
      </c>
      <c r="D110" s="92">
        <v>349</v>
      </c>
      <c r="E110" s="92">
        <v>177</v>
      </c>
      <c r="F110" s="3">
        <v>72</v>
      </c>
      <c r="G110" s="92">
        <v>45</v>
      </c>
      <c r="H110" s="304">
        <v>25</v>
      </c>
    </row>
    <row r="111" spans="1:8">
      <c r="A111" s="281" t="s">
        <v>548</v>
      </c>
      <c r="B111" s="283"/>
      <c r="C111" s="283"/>
      <c r="D111" s="283"/>
      <c r="E111" s="283"/>
      <c r="F111" s="283"/>
      <c r="G111" s="283"/>
      <c r="H111" s="283"/>
    </row>
    <row r="112" spans="1:8">
      <c r="A112" s="283" t="s">
        <v>347</v>
      </c>
      <c r="B112" s="281"/>
      <c r="C112" s="281"/>
      <c r="D112" s="281"/>
      <c r="E112" s="281"/>
      <c r="F112" s="281"/>
      <c r="G112" s="281"/>
      <c r="H112" s="281"/>
    </row>
    <row r="113" spans="1:8">
      <c r="A113" s="392" t="s">
        <v>804</v>
      </c>
      <c r="B113" s="280"/>
      <c r="C113" s="280"/>
      <c r="D113" s="283"/>
      <c r="E113" s="283"/>
      <c r="F113" s="283"/>
      <c r="G113" s="283"/>
      <c r="H113" s="283"/>
    </row>
    <row r="114" spans="1:8">
      <c r="A114" s="393" t="s">
        <v>348</v>
      </c>
      <c r="B114" s="265"/>
      <c r="C114" s="265"/>
      <c r="D114" s="285"/>
      <c r="E114" s="285"/>
      <c r="F114" s="285"/>
      <c r="G114" s="285"/>
      <c r="H114" s="285"/>
    </row>
  </sheetData>
  <mergeCells count="13">
    <mergeCell ref="A44:H44"/>
    <mergeCell ref="A45:H45"/>
    <mergeCell ref="A6:H6"/>
    <mergeCell ref="A7:H7"/>
    <mergeCell ref="A3:A5"/>
    <mergeCell ref="B3:B5"/>
    <mergeCell ref="C3:C5"/>
    <mergeCell ref="D3:F3"/>
    <mergeCell ref="G3:H3"/>
    <mergeCell ref="D4:D5"/>
    <mergeCell ref="E4:F4"/>
    <mergeCell ref="G4:G5"/>
    <mergeCell ref="H4:H5"/>
  </mergeCells>
  <hyperlinks>
    <hyperlink ref="I1" location="'Spis tablic  List of tables'!A1" display="'Spis tablic  List of tables'!A1" xr:uid="{D4056C6D-24FE-481F-AAC9-50942D939D15}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P349"/>
  <sheetViews>
    <sheetView showGridLines="0" zoomScale="120" zoomScaleNormal="120" workbookViewId="0">
      <selection activeCell="H1" sqref="H1"/>
    </sheetView>
    <sheetView workbookViewId="1"/>
  </sheetViews>
  <sheetFormatPr defaultRowHeight="14.4"/>
  <cols>
    <col min="1" max="1" width="22.33203125" customWidth="1"/>
    <col min="2" max="2" width="8.109375" customWidth="1"/>
    <col min="3" max="4" width="9.5546875" customWidth="1"/>
    <col min="5" max="7" width="10" customWidth="1"/>
    <col min="8" max="8" width="17" customWidth="1"/>
  </cols>
  <sheetData>
    <row r="1" spans="1:8" ht="20.399999999999999">
      <c r="A1" s="318" t="s">
        <v>550</v>
      </c>
      <c r="B1" s="285"/>
      <c r="C1" s="285"/>
      <c r="D1" s="285"/>
      <c r="E1" s="285"/>
      <c r="F1" s="285"/>
      <c r="G1" s="285"/>
      <c r="H1" s="316" t="s">
        <v>623</v>
      </c>
    </row>
    <row r="2" spans="1:8">
      <c r="A2" s="329" t="s">
        <v>814</v>
      </c>
      <c r="B2" s="285"/>
      <c r="C2" s="285"/>
      <c r="D2" s="285"/>
      <c r="E2" s="285"/>
      <c r="F2" s="285"/>
      <c r="G2" s="285"/>
    </row>
    <row r="3" spans="1:8" ht="24.75" customHeight="1">
      <c r="A3" s="434" t="s">
        <v>696</v>
      </c>
      <c r="B3" s="432" t="s">
        <v>815</v>
      </c>
      <c r="C3" s="434"/>
      <c r="D3" s="432" t="s">
        <v>712</v>
      </c>
      <c r="E3" s="436"/>
      <c r="F3" s="432" t="s">
        <v>713</v>
      </c>
      <c r="G3" s="436"/>
    </row>
    <row r="4" spans="1:8" ht="25.2" customHeight="1">
      <c r="A4" s="434"/>
      <c r="B4" s="432" t="s">
        <v>714</v>
      </c>
      <c r="C4" s="436" t="s">
        <v>816</v>
      </c>
      <c r="D4" s="432" t="s">
        <v>714</v>
      </c>
      <c r="E4" s="436" t="s">
        <v>816</v>
      </c>
      <c r="F4" s="432" t="s">
        <v>714</v>
      </c>
      <c r="G4" s="436" t="s">
        <v>816</v>
      </c>
    </row>
    <row r="5" spans="1:8" ht="38.25" customHeight="1" thickBot="1">
      <c r="A5" s="435"/>
      <c r="B5" s="433"/>
      <c r="C5" s="437"/>
      <c r="D5" s="433"/>
      <c r="E5" s="437"/>
      <c r="F5" s="433"/>
      <c r="G5" s="437"/>
    </row>
    <row r="6" spans="1:8" ht="19.95" customHeight="1">
      <c r="A6" s="40" t="s">
        <v>140</v>
      </c>
      <c r="B6" s="124">
        <v>1964</v>
      </c>
      <c r="C6" s="114">
        <v>1599</v>
      </c>
      <c r="D6" s="97">
        <v>8069</v>
      </c>
      <c r="E6" s="97">
        <v>7360</v>
      </c>
      <c r="F6" s="97">
        <v>161081</v>
      </c>
      <c r="G6" s="83">
        <v>148763</v>
      </c>
    </row>
    <row r="7" spans="1:8">
      <c r="A7" s="366" t="s">
        <v>141</v>
      </c>
      <c r="B7" s="125"/>
      <c r="C7" s="125"/>
      <c r="D7" s="125"/>
      <c r="E7" s="125"/>
      <c r="F7" s="125"/>
      <c r="G7" s="235"/>
    </row>
    <row r="8" spans="1:8" ht="25.2" customHeight="1">
      <c r="A8" s="49" t="s">
        <v>754</v>
      </c>
      <c r="B8" s="125">
        <v>370</v>
      </c>
      <c r="C8" s="125">
        <v>305</v>
      </c>
      <c r="D8" s="125">
        <v>1380</v>
      </c>
      <c r="E8" s="125">
        <v>1264</v>
      </c>
      <c r="F8" s="125">
        <v>26773</v>
      </c>
      <c r="G8" s="235">
        <v>24501</v>
      </c>
    </row>
    <row r="9" spans="1:8">
      <c r="A9" s="49" t="s">
        <v>142</v>
      </c>
      <c r="B9" s="125">
        <v>79</v>
      </c>
      <c r="C9" s="114">
        <v>66</v>
      </c>
      <c r="D9" s="97">
        <v>324</v>
      </c>
      <c r="E9" s="97">
        <v>294</v>
      </c>
      <c r="F9" s="97">
        <v>6812</v>
      </c>
      <c r="G9" s="98">
        <v>6184</v>
      </c>
    </row>
    <row r="10" spans="1:8">
      <c r="A10" s="21" t="s">
        <v>143</v>
      </c>
      <c r="B10" s="92"/>
      <c r="C10" s="94"/>
      <c r="D10" s="92"/>
      <c r="E10" s="92"/>
      <c r="F10" s="92"/>
      <c r="G10" s="68"/>
    </row>
    <row r="11" spans="1:8">
      <c r="A11" s="274" t="s">
        <v>144</v>
      </c>
      <c r="B11" s="92"/>
      <c r="C11" s="94"/>
      <c r="D11" s="92"/>
      <c r="E11" s="92"/>
      <c r="F11" s="92"/>
      <c r="G11" s="68"/>
    </row>
    <row r="12" spans="1:8">
      <c r="A12" s="26" t="s">
        <v>145</v>
      </c>
      <c r="B12" s="112">
        <v>2</v>
      </c>
      <c r="C12" s="113">
        <v>2</v>
      </c>
      <c r="D12" s="92">
        <v>8</v>
      </c>
      <c r="E12" s="92">
        <v>8</v>
      </c>
      <c r="F12" s="92">
        <v>173</v>
      </c>
      <c r="G12" s="68">
        <v>173</v>
      </c>
    </row>
    <row r="13" spans="1:8">
      <c r="A13" s="21" t="s">
        <v>146</v>
      </c>
      <c r="B13" s="92"/>
      <c r="C13" s="94"/>
      <c r="D13" s="92"/>
      <c r="E13" s="92"/>
      <c r="F13" s="92"/>
      <c r="G13" s="68"/>
    </row>
    <row r="14" spans="1:8">
      <c r="A14" s="359" t="s">
        <v>147</v>
      </c>
      <c r="B14" s="92"/>
      <c r="C14" s="94"/>
      <c r="D14" s="92"/>
      <c r="E14" s="92"/>
      <c r="F14" s="92"/>
      <c r="G14" s="68"/>
    </row>
    <row r="15" spans="1:8">
      <c r="A15" s="26" t="s">
        <v>148</v>
      </c>
      <c r="B15" s="112">
        <v>24</v>
      </c>
      <c r="C15" s="113">
        <v>19</v>
      </c>
      <c r="D15" s="92">
        <v>85</v>
      </c>
      <c r="E15" s="92">
        <v>74</v>
      </c>
      <c r="F15" s="92">
        <v>1834</v>
      </c>
      <c r="G15" s="68">
        <v>1594</v>
      </c>
    </row>
    <row r="16" spans="1:8">
      <c r="A16" s="79" t="s">
        <v>149</v>
      </c>
      <c r="B16" s="112">
        <v>18</v>
      </c>
      <c r="C16" s="113">
        <v>15</v>
      </c>
      <c r="D16" s="92">
        <v>65</v>
      </c>
      <c r="E16" s="92">
        <v>58</v>
      </c>
      <c r="F16" s="92">
        <v>1393</v>
      </c>
      <c r="G16" s="68">
        <v>1242</v>
      </c>
    </row>
    <row r="17" spans="1:7">
      <c r="A17" s="387" t="s">
        <v>531</v>
      </c>
      <c r="B17" s="112"/>
      <c r="C17" s="113"/>
      <c r="D17" s="92"/>
      <c r="E17" s="92"/>
      <c r="F17" s="92"/>
      <c r="G17" s="68"/>
    </row>
    <row r="18" spans="1:7">
      <c r="A18" s="26" t="s">
        <v>150</v>
      </c>
      <c r="B18" s="112">
        <v>7</v>
      </c>
      <c r="C18" s="113">
        <v>7</v>
      </c>
      <c r="D18" s="92">
        <v>35</v>
      </c>
      <c r="E18" s="92">
        <v>35</v>
      </c>
      <c r="F18" s="92">
        <v>804</v>
      </c>
      <c r="G18" s="68">
        <v>804</v>
      </c>
    </row>
    <row r="19" spans="1:7">
      <c r="A19" s="79" t="s">
        <v>149</v>
      </c>
      <c r="B19" s="112">
        <v>3</v>
      </c>
      <c r="C19" s="113">
        <v>3</v>
      </c>
      <c r="D19" s="92">
        <v>11</v>
      </c>
      <c r="E19" s="92">
        <v>11</v>
      </c>
      <c r="F19" s="92">
        <v>250</v>
      </c>
      <c r="G19" s="68">
        <v>250</v>
      </c>
    </row>
    <row r="20" spans="1:7">
      <c r="A20" s="387" t="s">
        <v>531</v>
      </c>
      <c r="B20" s="112"/>
      <c r="C20" s="113"/>
      <c r="D20" s="92"/>
      <c r="E20" s="92"/>
      <c r="F20" s="92"/>
      <c r="G20" s="68"/>
    </row>
    <row r="21" spans="1:7">
      <c r="A21" s="21" t="s">
        <v>151</v>
      </c>
      <c r="B21" s="92"/>
      <c r="C21" s="94"/>
      <c r="D21" s="92"/>
      <c r="E21" s="92"/>
      <c r="F21" s="92"/>
      <c r="G21" s="68"/>
    </row>
    <row r="22" spans="1:7">
      <c r="A22" s="359" t="s">
        <v>152</v>
      </c>
      <c r="B22" s="92"/>
      <c r="C22" s="94"/>
      <c r="D22" s="92"/>
      <c r="E22" s="92"/>
      <c r="F22" s="92"/>
      <c r="G22" s="68"/>
    </row>
    <row r="23" spans="1:7">
      <c r="A23" s="26" t="s">
        <v>153</v>
      </c>
      <c r="B23" s="112">
        <v>4</v>
      </c>
      <c r="C23" s="113">
        <v>4</v>
      </c>
      <c r="D23" s="92">
        <v>21</v>
      </c>
      <c r="E23" s="92">
        <v>21</v>
      </c>
      <c r="F23" s="92">
        <v>497</v>
      </c>
      <c r="G23" s="68">
        <v>497</v>
      </c>
    </row>
    <row r="24" spans="1:7">
      <c r="A24" s="26" t="s">
        <v>154</v>
      </c>
      <c r="B24" s="112">
        <v>6</v>
      </c>
      <c r="C24" s="113">
        <v>3</v>
      </c>
      <c r="D24" s="92">
        <v>23</v>
      </c>
      <c r="E24" s="92">
        <v>15</v>
      </c>
      <c r="F24" s="92">
        <v>461</v>
      </c>
      <c r="G24" s="68">
        <v>302</v>
      </c>
    </row>
    <row r="25" spans="1:7">
      <c r="A25" s="26" t="s">
        <v>155</v>
      </c>
      <c r="B25" s="112">
        <v>12</v>
      </c>
      <c r="C25" s="113">
        <v>11</v>
      </c>
      <c r="D25" s="92">
        <v>57</v>
      </c>
      <c r="E25" s="92">
        <v>56</v>
      </c>
      <c r="F25" s="92">
        <v>1107</v>
      </c>
      <c r="G25" s="68">
        <v>1094</v>
      </c>
    </row>
    <row r="26" spans="1:7">
      <c r="A26" s="26" t="s">
        <v>156</v>
      </c>
      <c r="B26" s="112">
        <v>3</v>
      </c>
      <c r="C26" s="113">
        <v>3</v>
      </c>
      <c r="D26" s="92">
        <v>12</v>
      </c>
      <c r="E26" s="92">
        <v>12</v>
      </c>
      <c r="F26" s="92">
        <v>235</v>
      </c>
      <c r="G26" s="68">
        <v>235</v>
      </c>
    </row>
    <row r="27" spans="1:7">
      <c r="A27" s="26" t="s">
        <v>157</v>
      </c>
      <c r="B27" s="112">
        <v>6</v>
      </c>
      <c r="C27" s="113">
        <v>4</v>
      </c>
      <c r="D27" s="92">
        <v>30</v>
      </c>
      <c r="E27" s="92">
        <v>24</v>
      </c>
      <c r="F27" s="92">
        <v>610</v>
      </c>
      <c r="G27" s="68">
        <v>473</v>
      </c>
    </row>
    <row r="28" spans="1:7">
      <c r="A28" s="26" t="s">
        <v>158</v>
      </c>
      <c r="B28" s="112">
        <v>8</v>
      </c>
      <c r="C28" s="113">
        <v>6</v>
      </c>
      <c r="D28" s="92">
        <v>28</v>
      </c>
      <c r="E28" s="92">
        <v>24</v>
      </c>
      <c r="F28" s="92">
        <v>582</v>
      </c>
      <c r="G28" s="68">
        <v>503</v>
      </c>
    </row>
    <row r="29" spans="1:7">
      <c r="A29" s="26" t="s">
        <v>159</v>
      </c>
      <c r="B29" s="112">
        <v>7</v>
      </c>
      <c r="C29" s="113">
        <v>7</v>
      </c>
      <c r="D29" s="92">
        <v>25</v>
      </c>
      <c r="E29" s="92">
        <v>25</v>
      </c>
      <c r="F29" s="92">
        <v>509</v>
      </c>
      <c r="G29" s="68">
        <v>509</v>
      </c>
    </row>
    <row r="30" spans="1:7">
      <c r="A30" s="40" t="s">
        <v>160</v>
      </c>
      <c r="B30" s="125">
        <v>104</v>
      </c>
      <c r="C30" s="114">
        <v>81</v>
      </c>
      <c r="D30" s="97">
        <v>355</v>
      </c>
      <c r="E30" s="97">
        <v>312</v>
      </c>
      <c r="F30" s="97">
        <v>7111</v>
      </c>
      <c r="G30" s="98">
        <v>6224</v>
      </c>
    </row>
    <row r="31" spans="1:7">
      <c r="A31" s="21" t="s">
        <v>161</v>
      </c>
      <c r="B31" s="92"/>
      <c r="C31" s="94"/>
      <c r="D31" s="92"/>
      <c r="E31" s="92"/>
      <c r="F31" s="92"/>
      <c r="G31" s="68"/>
    </row>
    <row r="32" spans="1:7">
      <c r="A32" s="359" t="s">
        <v>162</v>
      </c>
      <c r="B32" s="92"/>
      <c r="C32" s="94"/>
      <c r="D32" s="92"/>
      <c r="E32" s="92"/>
      <c r="F32" s="92"/>
      <c r="G32" s="68"/>
    </row>
    <row r="33" spans="1:11">
      <c r="A33" s="26" t="s">
        <v>163</v>
      </c>
      <c r="B33" s="112">
        <v>22</v>
      </c>
      <c r="C33" s="113">
        <v>21</v>
      </c>
      <c r="D33" s="92">
        <v>84</v>
      </c>
      <c r="E33" s="92">
        <v>81</v>
      </c>
      <c r="F33" s="92">
        <v>1529</v>
      </c>
      <c r="G33" s="68">
        <v>1454</v>
      </c>
    </row>
    <row r="34" spans="1:11">
      <c r="A34" s="26" t="s">
        <v>164</v>
      </c>
      <c r="B34" s="112">
        <v>9</v>
      </c>
      <c r="C34" s="113">
        <v>7</v>
      </c>
      <c r="D34" s="92">
        <v>33</v>
      </c>
      <c r="E34" s="92">
        <v>29</v>
      </c>
      <c r="F34" s="92">
        <v>645</v>
      </c>
      <c r="G34" s="68">
        <v>551</v>
      </c>
    </row>
    <row r="35" spans="1:11">
      <c r="A35" s="26" t="s">
        <v>165</v>
      </c>
      <c r="B35" s="112">
        <v>11</v>
      </c>
      <c r="C35" s="113">
        <v>7</v>
      </c>
      <c r="D35" s="92">
        <v>18</v>
      </c>
      <c r="E35" s="92">
        <v>13</v>
      </c>
      <c r="F35" s="92">
        <v>368</v>
      </c>
      <c r="G35" s="68">
        <v>249</v>
      </c>
    </row>
    <row r="36" spans="1:11">
      <c r="A36" s="22" t="s">
        <v>146</v>
      </c>
      <c r="B36" s="92"/>
      <c r="C36" s="94"/>
      <c r="D36" s="92"/>
      <c r="E36" s="92"/>
      <c r="F36" s="92"/>
      <c r="G36" s="68"/>
    </row>
    <row r="37" spans="1:11">
      <c r="A37" s="359" t="s">
        <v>147</v>
      </c>
      <c r="B37" s="92"/>
      <c r="C37" s="94"/>
      <c r="D37" s="92"/>
      <c r="E37" s="92"/>
      <c r="F37" s="92"/>
      <c r="G37" s="68"/>
    </row>
    <row r="38" spans="1:11">
      <c r="A38" s="26" t="s">
        <v>166</v>
      </c>
      <c r="B38" s="112">
        <v>13</v>
      </c>
      <c r="C38" s="113">
        <v>12</v>
      </c>
      <c r="D38" s="92">
        <v>51</v>
      </c>
      <c r="E38" s="92">
        <v>50</v>
      </c>
      <c r="F38" s="92">
        <v>1105</v>
      </c>
      <c r="G38" s="68">
        <v>1081</v>
      </c>
    </row>
    <row r="39" spans="1:11">
      <c r="A39" s="79" t="s">
        <v>149</v>
      </c>
      <c r="B39" s="112">
        <v>7</v>
      </c>
      <c r="C39" s="113">
        <v>6</v>
      </c>
      <c r="D39" s="92">
        <v>32</v>
      </c>
      <c r="E39" s="92">
        <v>31</v>
      </c>
      <c r="F39" s="92">
        <v>712</v>
      </c>
      <c r="G39" s="68">
        <v>688</v>
      </c>
    </row>
    <row r="40" spans="1:11">
      <c r="A40" s="390" t="s">
        <v>531</v>
      </c>
      <c r="B40" s="112"/>
      <c r="C40" s="113"/>
      <c r="D40" s="92"/>
      <c r="E40" s="92"/>
      <c r="F40" s="92"/>
      <c r="G40" s="68"/>
    </row>
    <row r="41" spans="1:11">
      <c r="A41" s="26" t="s">
        <v>167</v>
      </c>
      <c r="B41" s="112">
        <v>8</v>
      </c>
      <c r="C41" s="113">
        <v>8</v>
      </c>
      <c r="D41" s="92">
        <v>26</v>
      </c>
      <c r="E41" s="92">
        <v>26</v>
      </c>
      <c r="F41" s="92">
        <v>543</v>
      </c>
      <c r="G41" s="68">
        <v>543</v>
      </c>
    </row>
    <row r="42" spans="1:11">
      <c r="A42" s="79" t="s">
        <v>149</v>
      </c>
      <c r="B42" s="112">
        <v>2</v>
      </c>
      <c r="C42" s="113">
        <v>2</v>
      </c>
      <c r="D42" s="92">
        <v>9</v>
      </c>
      <c r="E42" s="92">
        <v>9</v>
      </c>
      <c r="F42" s="92">
        <v>188</v>
      </c>
      <c r="G42" s="68">
        <v>188</v>
      </c>
    </row>
    <row r="43" spans="1:11">
      <c r="A43" s="390" t="s">
        <v>531</v>
      </c>
      <c r="B43" s="112"/>
      <c r="C43" s="113"/>
      <c r="D43" s="92"/>
      <c r="E43" s="92"/>
      <c r="F43" s="92"/>
      <c r="G43" s="68"/>
    </row>
    <row r="44" spans="1:11">
      <c r="A44" s="21" t="s">
        <v>151</v>
      </c>
      <c r="B44" s="92"/>
      <c r="C44" s="94"/>
      <c r="D44" s="92"/>
      <c r="E44" s="92"/>
      <c r="F44" s="92"/>
      <c r="G44" s="68"/>
      <c r="I44" s="77"/>
    </row>
    <row r="45" spans="1:11">
      <c r="A45" s="359" t="s">
        <v>152</v>
      </c>
      <c r="B45" s="92"/>
      <c r="C45" s="94"/>
      <c r="D45" s="92"/>
      <c r="E45" s="92"/>
      <c r="F45" s="92"/>
      <c r="G45" s="68"/>
      <c r="I45" s="57"/>
    </row>
    <row r="46" spans="1:11">
      <c r="A46" s="26" t="s">
        <v>168</v>
      </c>
      <c r="B46" s="112">
        <v>7</v>
      </c>
      <c r="C46" s="113">
        <v>4</v>
      </c>
      <c r="D46" s="92">
        <v>21</v>
      </c>
      <c r="E46" s="92">
        <v>12</v>
      </c>
      <c r="F46" s="92">
        <v>449</v>
      </c>
      <c r="G46" s="68">
        <v>268</v>
      </c>
      <c r="I46" s="77"/>
      <c r="J46" s="234"/>
      <c r="K46" s="234"/>
    </row>
    <row r="47" spans="1:11">
      <c r="A47" s="26" t="s">
        <v>169</v>
      </c>
      <c r="B47" s="112">
        <v>4</v>
      </c>
      <c r="C47" s="113">
        <v>4</v>
      </c>
      <c r="D47" s="92">
        <v>20</v>
      </c>
      <c r="E47" s="92">
        <v>20</v>
      </c>
      <c r="F47" s="92">
        <v>440</v>
      </c>
      <c r="G47" s="68">
        <v>440</v>
      </c>
      <c r="I47" s="77"/>
      <c r="J47" s="234"/>
      <c r="K47" s="234"/>
    </row>
    <row r="48" spans="1:11">
      <c r="A48" s="26" t="s">
        <v>170</v>
      </c>
      <c r="B48" s="112">
        <v>4</v>
      </c>
      <c r="C48" s="113">
        <v>3</v>
      </c>
      <c r="D48" s="92">
        <v>10</v>
      </c>
      <c r="E48" s="92">
        <v>8</v>
      </c>
      <c r="F48" s="92">
        <v>218</v>
      </c>
      <c r="G48" s="68">
        <v>177</v>
      </c>
      <c r="I48" s="77"/>
      <c r="J48" s="234"/>
      <c r="K48" s="234"/>
    </row>
    <row r="49" spans="1:16">
      <c r="A49" s="26" t="s">
        <v>171</v>
      </c>
      <c r="B49" s="112">
        <v>6</v>
      </c>
      <c r="C49" s="113">
        <v>4</v>
      </c>
      <c r="D49" s="92">
        <v>22</v>
      </c>
      <c r="E49" s="92">
        <v>18</v>
      </c>
      <c r="F49" s="92">
        <v>393</v>
      </c>
      <c r="G49" s="68">
        <v>350</v>
      </c>
      <c r="I49" s="77"/>
      <c r="J49" s="234"/>
      <c r="K49" s="234"/>
      <c r="L49" s="179"/>
      <c r="M49" s="179"/>
      <c r="N49" s="179"/>
      <c r="O49" s="179"/>
    </row>
    <row r="50" spans="1:16">
      <c r="A50" s="26" t="s">
        <v>172</v>
      </c>
      <c r="B50" s="112">
        <v>7</v>
      </c>
      <c r="C50" s="113">
        <v>4</v>
      </c>
      <c r="D50" s="92">
        <v>22</v>
      </c>
      <c r="E50" s="92">
        <v>16</v>
      </c>
      <c r="F50" s="92">
        <v>404</v>
      </c>
      <c r="G50" s="68">
        <v>283</v>
      </c>
      <c r="I50" s="77"/>
      <c r="J50" s="234"/>
      <c r="K50" s="234"/>
    </row>
    <row r="51" spans="1:16">
      <c r="A51" s="26" t="s">
        <v>173</v>
      </c>
      <c r="B51" s="112">
        <v>11</v>
      </c>
      <c r="C51" s="113">
        <v>5</v>
      </c>
      <c r="D51" s="92">
        <v>27</v>
      </c>
      <c r="E51" s="92">
        <v>18</v>
      </c>
      <c r="F51" s="92">
        <v>544</v>
      </c>
      <c r="G51" s="68">
        <v>355</v>
      </c>
      <c r="I51" s="77"/>
      <c r="J51" s="234"/>
      <c r="K51" s="234"/>
    </row>
    <row r="52" spans="1:16">
      <c r="A52" s="26" t="s">
        <v>174</v>
      </c>
      <c r="B52" s="112">
        <v>2</v>
      </c>
      <c r="C52" s="113">
        <v>2</v>
      </c>
      <c r="D52" s="92">
        <v>21</v>
      </c>
      <c r="E52" s="92">
        <v>21</v>
      </c>
      <c r="F52" s="92">
        <v>473</v>
      </c>
      <c r="G52" s="68">
        <v>473</v>
      </c>
      <c r="I52" s="77"/>
    </row>
    <row r="53" spans="1:16">
      <c r="A53" s="49" t="s">
        <v>175</v>
      </c>
      <c r="B53" s="125">
        <v>100</v>
      </c>
      <c r="C53" s="114">
        <v>77</v>
      </c>
      <c r="D53" s="97">
        <v>325</v>
      </c>
      <c r="E53" s="97">
        <v>288</v>
      </c>
      <c r="F53" s="97">
        <v>5781</v>
      </c>
      <c r="G53" s="98">
        <v>5118</v>
      </c>
      <c r="J53" s="179"/>
      <c r="K53" s="179"/>
      <c r="P53" s="179"/>
    </row>
    <row r="54" spans="1:16">
      <c r="A54" s="21" t="s">
        <v>143</v>
      </c>
      <c r="B54" s="97"/>
      <c r="C54" s="99"/>
      <c r="D54" s="97"/>
      <c r="E54" s="97"/>
      <c r="F54" s="97"/>
      <c r="G54" s="98"/>
    </row>
    <row r="55" spans="1:16">
      <c r="A55" s="359" t="s">
        <v>144</v>
      </c>
      <c r="B55" s="92"/>
      <c r="C55" s="94"/>
      <c r="D55" s="92"/>
      <c r="E55" s="92"/>
      <c r="F55" s="92"/>
      <c r="G55" s="68"/>
    </row>
    <row r="56" spans="1:16">
      <c r="A56" s="26" t="s">
        <v>176</v>
      </c>
      <c r="B56" s="112">
        <v>18</v>
      </c>
      <c r="C56" s="113">
        <v>17</v>
      </c>
      <c r="D56" s="92">
        <v>68</v>
      </c>
      <c r="E56" s="92">
        <v>66</v>
      </c>
      <c r="F56" s="92">
        <v>1251</v>
      </c>
      <c r="G56" s="68">
        <v>1177</v>
      </c>
    </row>
    <row r="57" spans="1:16">
      <c r="A57" s="21" t="s">
        <v>151</v>
      </c>
      <c r="B57" s="97"/>
      <c r="C57" s="99"/>
      <c r="D57" s="97"/>
      <c r="E57" s="97"/>
      <c r="F57" s="97"/>
      <c r="G57" s="98"/>
    </row>
    <row r="58" spans="1:16">
      <c r="A58" s="359" t="s">
        <v>152</v>
      </c>
      <c r="B58" s="92"/>
      <c r="C58" s="92"/>
      <c r="D58" s="92"/>
      <c r="E58" s="92"/>
      <c r="F58" s="92"/>
      <c r="G58" s="116"/>
    </row>
    <row r="59" spans="1:16">
      <c r="A59" s="26" t="s">
        <v>177</v>
      </c>
      <c r="B59" s="112">
        <v>4</v>
      </c>
      <c r="C59" s="210">
        <v>3</v>
      </c>
      <c r="D59" s="92">
        <v>13</v>
      </c>
      <c r="E59" s="210">
        <v>11</v>
      </c>
      <c r="F59" s="92">
        <v>203</v>
      </c>
      <c r="G59" s="101">
        <v>176</v>
      </c>
    </row>
    <row r="60" spans="1:16">
      <c r="A60" s="26" t="s">
        <v>178</v>
      </c>
      <c r="B60" s="112">
        <v>4</v>
      </c>
      <c r="C60" s="112">
        <v>3</v>
      </c>
      <c r="D60" s="210">
        <v>12</v>
      </c>
      <c r="E60" s="92">
        <v>9</v>
      </c>
      <c r="F60" s="210">
        <v>240</v>
      </c>
      <c r="G60" s="116">
        <v>167</v>
      </c>
    </row>
    <row r="61" spans="1:16">
      <c r="A61" s="26" t="s">
        <v>179</v>
      </c>
      <c r="B61" s="112">
        <v>12</v>
      </c>
      <c r="C61" s="210">
        <v>11</v>
      </c>
      <c r="D61" s="210">
        <v>28</v>
      </c>
      <c r="E61" s="210">
        <v>27</v>
      </c>
      <c r="F61" s="210">
        <v>445</v>
      </c>
      <c r="G61" s="101">
        <v>435</v>
      </c>
    </row>
    <row r="62" spans="1:16">
      <c r="A62" s="26" t="s">
        <v>180</v>
      </c>
      <c r="B62" s="112">
        <v>2</v>
      </c>
      <c r="C62" s="210">
        <v>1</v>
      </c>
      <c r="D62" s="92">
        <v>4</v>
      </c>
      <c r="E62" s="210">
        <v>2</v>
      </c>
      <c r="F62" s="92">
        <v>111</v>
      </c>
      <c r="G62" s="101">
        <v>62</v>
      </c>
    </row>
    <row r="63" spans="1:16">
      <c r="A63" s="26" t="s">
        <v>181</v>
      </c>
      <c r="B63" s="112">
        <v>5</v>
      </c>
      <c r="C63" s="210">
        <v>5</v>
      </c>
      <c r="D63" s="92">
        <v>17</v>
      </c>
      <c r="E63" s="210">
        <v>17</v>
      </c>
      <c r="F63" s="92">
        <v>378</v>
      </c>
      <c r="G63" s="101">
        <v>378</v>
      </c>
    </row>
    <row r="64" spans="1:16">
      <c r="A64" s="26" t="s">
        <v>182</v>
      </c>
      <c r="B64" s="112">
        <v>3</v>
      </c>
      <c r="C64" s="210">
        <v>1</v>
      </c>
      <c r="D64" s="92">
        <v>9</v>
      </c>
      <c r="E64" s="210">
        <v>6</v>
      </c>
      <c r="F64" s="92">
        <v>187</v>
      </c>
      <c r="G64" s="101">
        <v>133</v>
      </c>
    </row>
    <row r="65" spans="1:9">
      <c r="A65" s="27" t="s">
        <v>183</v>
      </c>
      <c r="B65" s="112">
        <v>10</v>
      </c>
      <c r="C65" s="210">
        <v>7</v>
      </c>
      <c r="D65" s="92">
        <v>29</v>
      </c>
      <c r="E65" s="210">
        <v>22</v>
      </c>
      <c r="F65" s="92">
        <v>604</v>
      </c>
      <c r="G65" s="101">
        <v>490</v>
      </c>
    </row>
    <row r="66" spans="1:9">
      <c r="A66" s="26" t="s">
        <v>184</v>
      </c>
      <c r="B66" s="112">
        <v>8</v>
      </c>
      <c r="C66" s="210">
        <v>3</v>
      </c>
      <c r="D66" s="92">
        <v>22</v>
      </c>
      <c r="E66" s="210">
        <v>14</v>
      </c>
      <c r="F66" s="92">
        <v>364</v>
      </c>
      <c r="G66" s="101">
        <v>245</v>
      </c>
    </row>
    <row r="67" spans="1:9">
      <c r="A67" s="26" t="s">
        <v>185</v>
      </c>
      <c r="B67" s="112">
        <v>8</v>
      </c>
      <c r="C67" s="112">
        <v>8</v>
      </c>
      <c r="D67" s="92">
        <v>28</v>
      </c>
      <c r="E67" s="92">
        <v>28</v>
      </c>
      <c r="F67" s="92">
        <v>551</v>
      </c>
      <c r="G67" s="116">
        <v>551</v>
      </c>
    </row>
    <row r="68" spans="1:9">
      <c r="A68" s="26" t="s">
        <v>186</v>
      </c>
      <c r="B68" s="112">
        <v>10</v>
      </c>
      <c r="C68" s="112">
        <v>4</v>
      </c>
      <c r="D68" s="92">
        <v>21</v>
      </c>
      <c r="E68" s="92">
        <v>15</v>
      </c>
      <c r="F68" s="92">
        <v>356</v>
      </c>
      <c r="G68" s="116">
        <v>254</v>
      </c>
    </row>
    <row r="69" spans="1:9">
      <c r="A69" s="26" t="s">
        <v>187</v>
      </c>
      <c r="B69" s="112">
        <v>1</v>
      </c>
      <c r="C69" s="112">
        <v>1</v>
      </c>
      <c r="D69" s="92">
        <v>7</v>
      </c>
      <c r="E69" s="92">
        <v>7</v>
      </c>
      <c r="F69" s="92">
        <v>121</v>
      </c>
      <c r="G69" s="116">
        <v>121</v>
      </c>
    </row>
    <row r="70" spans="1:9">
      <c r="A70" s="26" t="s">
        <v>188</v>
      </c>
      <c r="B70" s="112">
        <v>7</v>
      </c>
      <c r="C70" s="112">
        <v>6</v>
      </c>
      <c r="D70" s="92">
        <v>21</v>
      </c>
      <c r="E70" s="92">
        <v>19</v>
      </c>
      <c r="F70" s="92">
        <v>320</v>
      </c>
      <c r="G70" s="116">
        <v>291</v>
      </c>
    </row>
    <row r="71" spans="1:9">
      <c r="A71" s="26" t="s">
        <v>189</v>
      </c>
      <c r="B71" s="112">
        <v>2</v>
      </c>
      <c r="C71" s="112">
        <v>1</v>
      </c>
      <c r="D71" s="92">
        <v>5</v>
      </c>
      <c r="E71" s="92">
        <v>4</v>
      </c>
      <c r="F71" s="92">
        <v>82</v>
      </c>
      <c r="G71" s="116">
        <v>70</v>
      </c>
    </row>
    <row r="72" spans="1:9">
      <c r="A72" s="26" t="s">
        <v>190</v>
      </c>
      <c r="B72" s="112">
        <v>6</v>
      </c>
      <c r="C72" s="112">
        <v>6</v>
      </c>
      <c r="D72" s="92">
        <v>41</v>
      </c>
      <c r="E72" s="92">
        <v>41</v>
      </c>
      <c r="F72" s="92">
        <v>568</v>
      </c>
      <c r="G72" s="116">
        <v>568</v>
      </c>
    </row>
    <row r="73" spans="1:9">
      <c r="A73" s="40" t="s">
        <v>191</v>
      </c>
      <c r="B73" s="92"/>
      <c r="C73" s="92"/>
      <c r="D73" s="92"/>
      <c r="E73" s="97"/>
      <c r="F73" s="97"/>
      <c r="G73" s="58"/>
      <c r="I73" s="76"/>
    </row>
    <row r="74" spans="1:9">
      <c r="A74" s="389" t="s">
        <v>192</v>
      </c>
      <c r="B74" s="92"/>
      <c r="C74" s="92"/>
      <c r="D74" s="92"/>
      <c r="E74" s="97"/>
      <c r="F74" s="97"/>
      <c r="G74" s="58"/>
      <c r="I74" s="76"/>
    </row>
    <row r="75" spans="1:9">
      <c r="A75" s="288" t="s">
        <v>193</v>
      </c>
      <c r="B75" s="125">
        <v>87</v>
      </c>
      <c r="C75" s="125">
        <v>81</v>
      </c>
      <c r="D75" s="97">
        <v>376</v>
      </c>
      <c r="E75" s="97">
        <v>370</v>
      </c>
      <c r="F75" s="97">
        <v>7069</v>
      </c>
      <c r="G75" s="58">
        <v>6975</v>
      </c>
    </row>
    <row r="76" spans="1:9" ht="20.399999999999999" customHeight="1">
      <c r="A76" s="88" t="s">
        <v>753</v>
      </c>
      <c r="B76" s="125">
        <v>190</v>
      </c>
      <c r="C76" s="114">
        <v>177</v>
      </c>
      <c r="D76" s="97">
        <v>774</v>
      </c>
      <c r="E76" s="97">
        <v>751</v>
      </c>
      <c r="F76" s="97">
        <v>14905</v>
      </c>
      <c r="G76" s="98">
        <v>14461</v>
      </c>
    </row>
    <row r="77" spans="1:9">
      <c r="A77" s="49" t="s">
        <v>194</v>
      </c>
      <c r="B77" s="125">
        <v>48</v>
      </c>
      <c r="C77" s="114">
        <v>44</v>
      </c>
      <c r="D77" s="97">
        <v>156</v>
      </c>
      <c r="E77" s="97">
        <v>150</v>
      </c>
      <c r="F77" s="97">
        <v>2830</v>
      </c>
      <c r="G77" s="98">
        <v>2726</v>
      </c>
    </row>
    <row r="78" spans="1:9">
      <c r="A78" s="21" t="s">
        <v>143</v>
      </c>
      <c r="B78" s="92"/>
      <c r="C78" s="94"/>
      <c r="D78" s="97"/>
      <c r="E78" s="97"/>
      <c r="F78" s="97"/>
      <c r="G78" s="98"/>
    </row>
    <row r="79" spans="1:9">
      <c r="A79" s="359" t="s">
        <v>144</v>
      </c>
      <c r="B79" s="92"/>
      <c r="C79" s="94"/>
      <c r="D79" s="92"/>
      <c r="E79" s="92"/>
      <c r="F79" s="92"/>
      <c r="G79" s="68"/>
    </row>
    <row r="80" spans="1:9">
      <c r="A80" s="26" t="s">
        <v>195</v>
      </c>
      <c r="B80" s="112">
        <v>16</v>
      </c>
      <c r="C80" s="113">
        <v>16</v>
      </c>
      <c r="D80" s="92">
        <v>63</v>
      </c>
      <c r="E80" s="92">
        <v>63</v>
      </c>
      <c r="F80" s="92">
        <v>1087</v>
      </c>
      <c r="G80" s="68">
        <v>1087</v>
      </c>
    </row>
    <row r="81" spans="1:7">
      <c r="A81" s="21" t="s">
        <v>196</v>
      </c>
      <c r="B81" s="92"/>
      <c r="C81" s="94"/>
      <c r="D81" s="97"/>
      <c r="E81" s="97"/>
      <c r="F81" s="97"/>
      <c r="G81" s="98"/>
    </row>
    <row r="82" spans="1:7">
      <c r="A82" s="359" t="s">
        <v>197</v>
      </c>
      <c r="B82" s="92"/>
      <c r="C82" s="94"/>
      <c r="D82" s="92"/>
      <c r="E82" s="92"/>
      <c r="F82" s="92"/>
      <c r="G82" s="68"/>
    </row>
    <row r="83" spans="1:7">
      <c r="A83" s="26" t="s">
        <v>198</v>
      </c>
      <c r="B83" s="112">
        <v>6</v>
      </c>
      <c r="C83" s="113">
        <v>3</v>
      </c>
      <c r="D83" s="92">
        <v>15</v>
      </c>
      <c r="E83" s="92">
        <v>10</v>
      </c>
      <c r="F83" s="92">
        <v>279</v>
      </c>
      <c r="G83" s="68">
        <v>197</v>
      </c>
    </row>
    <row r="84" spans="1:7">
      <c r="A84" s="79" t="s">
        <v>149</v>
      </c>
      <c r="B84" s="112">
        <v>2</v>
      </c>
      <c r="C84" s="113">
        <v>1</v>
      </c>
      <c r="D84" s="92">
        <v>6</v>
      </c>
      <c r="E84" s="92">
        <v>5</v>
      </c>
      <c r="F84" s="92">
        <v>124</v>
      </c>
      <c r="G84" s="68">
        <v>115</v>
      </c>
    </row>
    <row r="85" spans="1:7">
      <c r="A85" s="390" t="s">
        <v>531</v>
      </c>
      <c r="B85" s="112"/>
      <c r="C85" s="113"/>
      <c r="D85" s="92"/>
      <c r="E85" s="92"/>
      <c r="F85" s="92"/>
      <c r="G85" s="68"/>
    </row>
    <row r="86" spans="1:7">
      <c r="A86" s="21" t="s">
        <v>151</v>
      </c>
      <c r="B86" s="97"/>
      <c r="C86" s="99"/>
      <c r="D86" s="97"/>
      <c r="E86" s="97"/>
      <c r="F86" s="97"/>
      <c r="G86" s="98"/>
    </row>
    <row r="87" spans="1:7">
      <c r="A87" s="359" t="s">
        <v>152</v>
      </c>
      <c r="B87" s="92"/>
      <c r="C87" s="94"/>
      <c r="D87" s="92"/>
      <c r="E87" s="92"/>
      <c r="F87" s="92"/>
      <c r="G87" s="68"/>
    </row>
    <row r="88" spans="1:7">
      <c r="A88" s="26" t="s">
        <v>199</v>
      </c>
      <c r="B88" s="112">
        <v>2</v>
      </c>
      <c r="C88" s="113">
        <v>2</v>
      </c>
      <c r="D88" s="92">
        <v>8</v>
      </c>
      <c r="E88" s="92">
        <v>8</v>
      </c>
      <c r="F88" s="92">
        <v>158</v>
      </c>
      <c r="G88" s="68">
        <v>158</v>
      </c>
    </row>
    <row r="89" spans="1:7">
      <c r="A89" s="26" t="s">
        <v>200</v>
      </c>
      <c r="B89" s="112">
        <v>2</v>
      </c>
      <c r="C89" s="113">
        <v>2</v>
      </c>
      <c r="D89" s="92">
        <v>12</v>
      </c>
      <c r="E89" s="92">
        <v>12</v>
      </c>
      <c r="F89" s="92">
        <v>202</v>
      </c>
      <c r="G89" s="68">
        <v>202</v>
      </c>
    </row>
    <row r="90" spans="1:7">
      <c r="A90" s="26" t="s">
        <v>201</v>
      </c>
      <c r="B90" s="112">
        <v>3</v>
      </c>
      <c r="C90" s="113">
        <v>3</v>
      </c>
      <c r="D90" s="92">
        <v>10</v>
      </c>
      <c r="E90" s="92">
        <v>10</v>
      </c>
      <c r="F90" s="92">
        <v>194</v>
      </c>
      <c r="G90" s="68">
        <v>194</v>
      </c>
    </row>
    <row r="91" spans="1:7">
      <c r="A91" s="26" t="s">
        <v>202</v>
      </c>
      <c r="B91" s="112">
        <v>4</v>
      </c>
      <c r="C91" s="113">
        <v>3</v>
      </c>
      <c r="D91" s="92">
        <v>11</v>
      </c>
      <c r="E91" s="92">
        <v>10</v>
      </c>
      <c r="F91" s="92">
        <v>262</v>
      </c>
      <c r="G91" s="68">
        <v>240</v>
      </c>
    </row>
    <row r="92" spans="1:7">
      <c r="A92" s="26" t="s">
        <v>203</v>
      </c>
      <c r="B92" s="112">
        <v>9</v>
      </c>
      <c r="C92" s="113">
        <v>9</v>
      </c>
      <c r="D92" s="92">
        <v>25</v>
      </c>
      <c r="E92" s="92">
        <v>25</v>
      </c>
      <c r="F92" s="92">
        <v>476</v>
      </c>
      <c r="G92" s="68">
        <v>476</v>
      </c>
    </row>
    <row r="93" spans="1:7">
      <c r="A93" s="26" t="s">
        <v>204</v>
      </c>
      <c r="B93" s="112">
        <v>6</v>
      </c>
      <c r="C93" s="113">
        <v>6</v>
      </c>
      <c r="D93" s="92">
        <v>12</v>
      </c>
      <c r="E93" s="92">
        <v>12</v>
      </c>
      <c r="F93" s="92">
        <v>172</v>
      </c>
      <c r="G93" s="68">
        <v>172</v>
      </c>
    </row>
    <row r="94" spans="1:7">
      <c r="A94" s="49" t="s">
        <v>205</v>
      </c>
      <c r="B94" s="125">
        <v>69</v>
      </c>
      <c r="C94" s="114">
        <v>63</v>
      </c>
      <c r="D94" s="97">
        <v>281</v>
      </c>
      <c r="E94" s="97">
        <v>267</v>
      </c>
      <c r="F94" s="97">
        <v>5223</v>
      </c>
      <c r="G94" s="98">
        <v>4915</v>
      </c>
    </row>
    <row r="95" spans="1:7">
      <c r="A95" s="22" t="s">
        <v>161</v>
      </c>
      <c r="B95" s="92"/>
      <c r="C95" s="94"/>
      <c r="D95" s="92"/>
      <c r="E95" s="92"/>
      <c r="F95" s="92"/>
      <c r="G95" s="68"/>
    </row>
    <row r="96" spans="1:7">
      <c r="A96" s="359" t="s">
        <v>162</v>
      </c>
      <c r="B96" s="97"/>
      <c r="C96" s="99"/>
      <c r="D96" s="97"/>
      <c r="E96" s="97"/>
      <c r="F96" s="97"/>
      <c r="G96" s="98"/>
    </row>
    <row r="97" spans="1:7">
      <c r="A97" s="26" t="s">
        <v>206</v>
      </c>
      <c r="B97" s="112">
        <v>5</v>
      </c>
      <c r="C97" s="113">
        <v>5</v>
      </c>
      <c r="D97" s="92">
        <v>16</v>
      </c>
      <c r="E97" s="92">
        <v>16</v>
      </c>
      <c r="F97" s="92">
        <v>269</v>
      </c>
      <c r="G97" s="68">
        <v>269</v>
      </c>
    </row>
    <row r="98" spans="1:7">
      <c r="A98" s="26" t="s">
        <v>207</v>
      </c>
      <c r="B98" s="112">
        <v>4</v>
      </c>
      <c r="C98" s="113">
        <v>4</v>
      </c>
      <c r="D98" s="92">
        <v>12</v>
      </c>
      <c r="E98" s="92">
        <v>12</v>
      </c>
      <c r="F98" s="92">
        <v>234</v>
      </c>
      <c r="G98" s="68">
        <v>234</v>
      </c>
    </row>
    <row r="99" spans="1:7">
      <c r="A99" s="26" t="s">
        <v>208</v>
      </c>
      <c r="B99" s="112">
        <v>6</v>
      </c>
      <c r="C99" s="113">
        <v>6</v>
      </c>
      <c r="D99" s="92">
        <v>33</v>
      </c>
      <c r="E99" s="92">
        <v>33</v>
      </c>
      <c r="F99" s="92">
        <v>586</v>
      </c>
      <c r="G99" s="68">
        <v>586</v>
      </c>
    </row>
    <row r="100" spans="1:7">
      <c r="A100" s="26" t="s">
        <v>209</v>
      </c>
      <c r="B100" s="112">
        <v>28</v>
      </c>
      <c r="C100" s="113">
        <v>27</v>
      </c>
      <c r="D100" s="92">
        <v>131</v>
      </c>
      <c r="E100" s="92">
        <v>130</v>
      </c>
      <c r="F100" s="92">
        <v>2468</v>
      </c>
      <c r="G100" s="68">
        <v>2443</v>
      </c>
    </row>
    <row r="101" spans="1:7">
      <c r="A101" s="21" t="s">
        <v>151</v>
      </c>
      <c r="B101" s="92"/>
      <c r="C101" s="94"/>
      <c r="D101" s="92"/>
      <c r="E101" s="92"/>
      <c r="F101" s="92"/>
      <c r="G101" s="68"/>
    </row>
    <row r="102" spans="1:7">
      <c r="A102" s="359" t="s">
        <v>152</v>
      </c>
      <c r="B102" s="92"/>
      <c r="C102" s="94"/>
      <c r="D102" s="92"/>
      <c r="E102" s="92"/>
      <c r="F102" s="92"/>
      <c r="G102" s="68"/>
    </row>
    <row r="103" spans="1:7">
      <c r="A103" s="26" t="s">
        <v>210</v>
      </c>
      <c r="B103" s="112">
        <v>2</v>
      </c>
      <c r="C103" s="113">
        <v>2</v>
      </c>
      <c r="D103" s="92">
        <v>6</v>
      </c>
      <c r="E103" s="92">
        <v>6</v>
      </c>
      <c r="F103" s="92">
        <v>84</v>
      </c>
      <c r="G103" s="68">
        <v>84</v>
      </c>
    </row>
    <row r="104" spans="1:7">
      <c r="A104" s="26" t="s">
        <v>211</v>
      </c>
      <c r="B104" s="112">
        <v>4</v>
      </c>
      <c r="C104" s="113">
        <v>3</v>
      </c>
      <c r="D104" s="92">
        <v>10</v>
      </c>
      <c r="E104" s="92">
        <v>8</v>
      </c>
      <c r="F104" s="92">
        <v>230</v>
      </c>
      <c r="G104" s="68">
        <v>180</v>
      </c>
    </row>
    <row r="105" spans="1:7">
      <c r="A105" s="26" t="s">
        <v>212</v>
      </c>
      <c r="B105" s="112">
        <v>7</v>
      </c>
      <c r="C105" s="113">
        <v>5</v>
      </c>
      <c r="D105" s="92">
        <v>30</v>
      </c>
      <c r="E105" s="92">
        <v>22</v>
      </c>
      <c r="F105" s="92">
        <v>552</v>
      </c>
      <c r="G105" s="68">
        <v>379</v>
      </c>
    </row>
    <row r="106" spans="1:7">
      <c r="A106" s="26" t="s">
        <v>213</v>
      </c>
      <c r="B106" s="112">
        <v>3</v>
      </c>
      <c r="C106" s="113">
        <v>3</v>
      </c>
      <c r="D106" s="92">
        <v>12</v>
      </c>
      <c r="E106" s="92">
        <v>12</v>
      </c>
      <c r="F106" s="92">
        <v>240</v>
      </c>
      <c r="G106" s="68">
        <v>240</v>
      </c>
    </row>
    <row r="107" spans="1:7">
      <c r="A107" s="26" t="s">
        <v>214</v>
      </c>
      <c r="B107" s="112">
        <v>10</v>
      </c>
      <c r="C107" s="113">
        <v>8</v>
      </c>
      <c r="D107" s="92">
        <v>31</v>
      </c>
      <c r="E107" s="92">
        <v>28</v>
      </c>
      <c r="F107" s="92">
        <v>560</v>
      </c>
      <c r="G107" s="68">
        <v>500</v>
      </c>
    </row>
    <row r="108" spans="1:7">
      <c r="A108" s="40" t="s">
        <v>215</v>
      </c>
      <c r="B108" s="97"/>
      <c r="C108" s="99"/>
      <c r="D108" s="97"/>
      <c r="E108" s="97"/>
      <c r="F108" s="97"/>
      <c r="G108" s="98"/>
    </row>
    <row r="109" spans="1:7">
      <c r="A109" s="389" t="s">
        <v>216</v>
      </c>
      <c r="B109" s="97"/>
      <c r="C109" s="99"/>
      <c r="D109" s="97"/>
      <c r="E109" s="97"/>
      <c r="F109" s="97"/>
      <c r="G109" s="98"/>
    </row>
    <row r="110" spans="1:7">
      <c r="A110" s="288" t="s">
        <v>217</v>
      </c>
      <c r="B110" s="125">
        <v>52</v>
      </c>
      <c r="C110" s="114">
        <v>51</v>
      </c>
      <c r="D110" s="97">
        <v>252</v>
      </c>
      <c r="E110" s="97">
        <v>251</v>
      </c>
      <c r="F110" s="97">
        <v>5035</v>
      </c>
      <c r="G110" s="98">
        <v>5025</v>
      </c>
    </row>
    <row r="111" spans="1:7">
      <c r="A111" s="288" t="s">
        <v>218</v>
      </c>
      <c r="B111" s="125">
        <v>21</v>
      </c>
      <c r="C111" s="114">
        <v>19</v>
      </c>
      <c r="D111" s="97">
        <v>85</v>
      </c>
      <c r="E111" s="97">
        <v>83</v>
      </c>
      <c r="F111" s="97">
        <v>1817</v>
      </c>
      <c r="G111" s="98">
        <v>1795</v>
      </c>
    </row>
    <row r="112" spans="1:7" ht="25.2" customHeight="1">
      <c r="A112" s="49" t="s">
        <v>823</v>
      </c>
      <c r="B112" s="125">
        <v>284</v>
      </c>
      <c r="C112" s="114">
        <v>174</v>
      </c>
      <c r="D112" s="78">
        <v>869</v>
      </c>
      <c r="E112" s="78">
        <v>686</v>
      </c>
      <c r="F112" s="78">
        <v>16453</v>
      </c>
      <c r="G112" s="87">
        <v>13725</v>
      </c>
    </row>
    <row r="113" spans="1:7">
      <c r="A113" s="49" t="s">
        <v>219</v>
      </c>
      <c r="B113" s="125">
        <v>89</v>
      </c>
      <c r="C113" s="114">
        <v>51</v>
      </c>
      <c r="D113" s="97">
        <v>223</v>
      </c>
      <c r="E113" s="97">
        <v>166</v>
      </c>
      <c r="F113" s="97">
        <v>4313</v>
      </c>
      <c r="G113" s="98">
        <v>3397</v>
      </c>
    </row>
    <row r="114" spans="1:7">
      <c r="A114" s="21" t="s">
        <v>146</v>
      </c>
      <c r="B114" s="92"/>
      <c r="C114" s="94"/>
      <c r="D114" s="92"/>
      <c r="E114" s="92"/>
      <c r="F114" s="92"/>
      <c r="G114" s="68"/>
    </row>
    <row r="115" spans="1:7">
      <c r="A115" s="359" t="s">
        <v>147</v>
      </c>
      <c r="B115" s="92"/>
      <c r="C115" s="94"/>
      <c r="D115" s="92"/>
      <c r="E115" s="92"/>
      <c r="F115" s="92"/>
      <c r="G115" s="68"/>
    </row>
    <row r="116" spans="1:7">
      <c r="A116" s="26" t="s">
        <v>220</v>
      </c>
      <c r="B116" s="112">
        <v>7</v>
      </c>
      <c r="C116" s="113">
        <v>4</v>
      </c>
      <c r="D116" s="92">
        <v>18</v>
      </c>
      <c r="E116" s="92">
        <v>13</v>
      </c>
      <c r="F116" s="92">
        <v>352</v>
      </c>
      <c r="G116" s="68">
        <v>268</v>
      </c>
    </row>
    <row r="117" spans="1:7">
      <c r="A117" s="79" t="s">
        <v>149</v>
      </c>
      <c r="B117" s="112">
        <v>5</v>
      </c>
      <c r="C117" s="113">
        <v>3</v>
      </c>
      <c r="D117" s="92">
        <v>12</v>
      </c>
      <c r="E117" s="92">
        <v>9</v>
      </c>
      <c r="F117" s="92">
        <v>230</v>
      </c>
      <c r="G117" s="68">
        <v>171</v>
      </c>
    </row>
    <row r="118" spans="1:7">
      <c r="A118" s="387" t="s">
        <v>531</v>
      </c>
      <c r="B118" s="112"/>
      <c r="C118" s="113"/>
      <c r="D118" s="92"/>
      <c r="E118" s="92"/>
      <c r="F118" s="92"/>
      <c r="G118" s="68"/>
    </row>
    <row r="119" spans="1:7">
      <c r="A119" s="26" t="s">
        <v>221</v>
      </c>
      <c r="B119" s="112">
        <v>5</v>
      </c>
      <c r="C119" s="113">
        <v>3</v>
      </c>
      <c r="D119" s="92">
        <v>14</v>
      </c>
      <c r="E119" s="92">
        <v>10</v>
      </c>
      <c r="F119" s="92">
        <v>253</v>
      </c>
      <c r="G119" s="68">
        <v>213</v>
      </c>
    </row>
    <row r="120" spans="1:7">
      <c r="A120" s="79" t="s">
        <v>149</v>
      </c>
      <c r="B120" s="112">
        <v>3</v>
      </c>
      <c r="C120" s="113">
        <v>3</v>
      </c>
      <c r="D120" s="92">
        <v>10</v>
      </c>
      <c r="E120" s="92">
        <v>10</v>
      </c>
      <c r="F120" s="92">
        <v>213</v>
      </c>
      <c r="G120" s="68">
        <v>213</v>
      </c>
    </row>
    <row r="121" spans="1:7">
      <c r="A121" s="390" t="s">
        <v>531</v>
      </c>
      <c r="B121" s="112"/>
      <c r="C121" s="113"/>
      <c r="D121" s="92"/>
      <c r="E121" s="92"/>
      <c r="F121" s="92"/>
      <c r="G121" s="68"/>
    </row>
    <row r="122" spans="1:7">
      <c r="A122" s="21" t="s">
        <v>151</v>
      </c>
      <c r="B122" s="97"/>
      <c r="C122" s="99"/>
      <c r="D122" s="97"/>
      <c r="E122" s="97"/>
      <c r="F122" s="97"/>
      <c r="G122" s="98"/>
    </row>
    <row r="123" spans="1:7">
      <c r="A123" s="359" t="s">
        <v>152</v>
      </c>
      <c r="B123" s="92"/>
      <c r="C123" s="94"/>
      <c r="D123" s="92"/>
      <c r="E123" s="92"/>
      <c r="F123" s="92"/>
      <c r="G123" s="68"/>
    </row>
    <row r="124" spans="1:7">
      <c r="A124" s="26" t="s">
        <v>222</v>
      </c>
      <c r="B124" s="112">
        <v>2</v>
      </c>
      <c r="C124" s="113">
        <v>1</v>
      </c>
      <c r="D124" s="92">
        <v>5</v>
      </c>
      <c r="E124" s="92">
        <v>4</v>
      </c>
      <c r="F124" s="92">
        <v>91</v>
      </c>
      <c r="G124" s="68">
        <v>76</v>
      </c>
    </row>
    <row r="125" spans="1:7">
      <c r="A125" s="26" t="s">
        <v>223</v>
      </c>
      <c r="B125" s="112">
        <v>5</v>
      </c>
      <c r="C125" s="113">
        <v>2</v>
      </c>
      <c r="D125" s="92">
        <v>10</v>
      </c>
      <c r="E125" s="92">
        <v>6</v>
      </c>
      <c r="F125" s="92">
        <v>187</v>
      </c>
      <c r="G125" s="68">
        <v>119</v>
      </c>
    </row>
    <row r="126" spans="1:7">
      <c r="A126" s="26" t="s">
        <v>224</v>
      </c>
      <c r="B126" s="112">
        <v>1</v>
      </c>
      <c r="C126" s="113">
        <v>1</v>
      </c>
      <c r="D126" s="92">
        <v>9</v>
      </c>
      <c r="E126" s="92">
        <v>9</v>
      </c>
      <c r="F126" s="92">
        <v>173</v>
      </c>
      <c r="G126" s="68">
        <v>173</v>
      </c>
    </row>
    <row r="127" spans="1:7">
      <c r="A127" s="26" t="s">
        <v>225</v>
      </c>
      <c r="B127" s="112">
        <v>9</v>
      </c>
      <c r="C127" s="113">
        <v>2</v>
      </c>
      <c r="D127" s="92">
        <v>20</v>
      </c>
      <c r="E127" s="92">
        <v>10</v>
      </c>
      <c r="F127" s="92">
        <v>413</v>
      </c>
      <c r="G127" s="68">
        <v>227</v>
      </c>
    </row>
    <row r="128" spans="1:7">
      <c r="A128" s="26" t="s">
        <v>226</v>
      </c>
      <c r="B128" s="112">
        <v>9</v>
      </c>
      <c r="C128" s="113">
        <v>7</v>
      </c>
      <c r="D128" s="92">
        <v>22</v>
      </c>
      <c r="E128" s="92">
        <v>19</v>
      </c>
      <c r="F128" s="92">
        <v>413</v>
      </c>
      <c r="G128" s="68">
        <v>374</v>
      </c>
    </row>
    <row r="129" spans="1:7">
      <c r="A129" s="26" t="s">
        <v>227</v>
      </c>
      <c r="B129" s="112">
        <v>4</v>
      </c>
      <c r="C129" s="113">
        <v>3</v>
      </c>
      <c r="D129" s="92">
        <v>7</v>
      </c>
      <c r="E129" s="92">
        <v>6</v>
      </c>
      <c r="F129" s="92">
        <v>151</v>
      </c>
      <c r="G129" s="68">
        <v>137</v>
      </c>
    </row>
    <row r="130" spans="1:7">
      <c r="A130" s="26" t="s">
        <v>228</v>
      </c>
      <c r="B130" s="112">
        <v>4</v>
      </c>
      <c r="C130" s="113">
        <v>2</v>
      </c>
      <c r="D130" s="92">
        <v>8</v>
      </c>
      <c r="E130" s="92">
        <v>5</v>
      </c>
      <c r="F130" s="92">
        <v>143</v>
      </c>
      <c r="G130" s="68">
        <v>100</v>
      </c>
    </row>
    <row r="131" spans="1:7">
      <c r="A131" s="26" t="s">
        <v>229</v>
      </c>
      <c r="B131" s="112">
        <v>10</v>
      </c>
      <c r="C131" s="113">
        <v>5</v>
      </c>
      <c r="D131" s="92">
        <v>16</v>
      </c>
      <c r="E131" s="92">
        <v>11</v>
      </c>
      <c r="F131" s="92">
        <v>268</v>
      </c>
      <c r="G131" s="68">
        <v>206</v>
      </c>
    </row>
    <row r="132" spans="1:7">
      <c r="A132" s="26" t="s">
        <v>230</v>
      </c>
      <c r="B132" s="112">
        <v>12</v>
      </c>
      <c r="C132" s="113">
        <v>8</v>
      </c>
      <c r="D132" s="92">
        <v>34</v>
      </c>
      <c r="E132" s="92">
        <v>26</v>
      </c>
      <c r="F132" s="92">
        <v>605</v>
      </c>
      <c r="G132" s="68">
        <v>467</v>
      </c>
    </row>
    <row r="133" spans="1:7">
      <c r="A133" s="26" t="s">
        <v>231</v>
      </c>
      <c r="B133" s="112">
        <v>5</v>
      </c>
      <c r="C133" s="113">
        <v>1</v>
      </c>
      <c r="D133" s="92">
        <v>13</v>
      </c>
      <c r="E133" s="92">
        <v>8</v>
      </c>
      <c r="F133" s="92">
        <v>275</v>
      </c>
      <c r="G133" s="68">
        <v>172</v>
      </c>
    </row>
    <row r="134" spans="1:7">
      <c r="A134" s="26" t="s">
        <v>232</v>
      </c>
      <c r="B134" s="112">
        <v>7</v>
      </c>
      <c r="C134" s="113">
        <v>6</v>
      </c>
      <c r="D134" s="92">
        <v>21</v>
      </c>
      <c r="E134" s="92">
        <v>18</v>
      </c>
      <c r="F134" s="92">
        <v>463</v>
      </c>
      <c r="G134" s="68">
        <v>389</v>
      </c>
    </row>
    <row r="135" spans="1:7">
      <c r="A135" s="26" t="s">
        <v>233</v>
      </c>
      <c r="B135" s="112">
        <v>3</v>
      </c>
      <c r="C135" s="113">
        <v>1</v>
      </c>
      <c r="D135" s="92">
        <v>7</v>
      </c>
      <c r="E135" s="92">
        <v>3</v>
      </c>
      <c r="F135" s="92">
        <v>111</v>
      </c>
      <c r="G135" s="68">
        <v>74</v>
      </c>
    </row>
    <row r="136" spans="1:7">
      <c r="A136" s="26" t="s">
        <v>234</v>
      </c>
      <c r="B136" s="112">
        <v>5</v>
      </c>
      <c r="C136" s="113">
        <v>4</v>
      </c>
      <c r="D136" s="92">
        <v>15</v>
      </c>
      <c r="E136" s="92">
        <v>14</v>
      </c>
      <c r="F136" s="92">
        <v>319</v>
      </c>
      <c r="G136" s="68">
        <v>306</v>
      </c>
    </row>
    <row r="137" spans="1:7">
      <c r="A137" s="26" t="s">
        <v>235</v>
      </c>
      <c r="B137" s="112">
        <v>1</v>
      </c>
      <c r="C137" s="113">
        <v>1</v>
      </c>
      <c r="D137" s="92">
        <v>4</v>
      </c>
      <c r="E137" s="92">
        <v>4</v>
      </c>
      <c r="F137" s="92">
        <v>96</v>
      </c>
      <c r="G137" s="68">
        <v>96</v>
      </c>
    </row>
    <row r="138" spans="1:7">
      <c r="A138" s="49" t="s">
        <v>236</v>
      </c>
      <c r="B138" s="125">
        <v>50</v>
      </c>
      <c r="C138" s="114">
        <v>28</v>
      </c>
      <c r="D138" s="97">
        <v>146</v>
      </c>
      <c r="E138" s="97">
        <v>103</v>
      </c>
      <c r="F138" s="97">
        <v>2777</v>
      </c>
      <c r="G138" s="98">
        <v>2053</v>
      </c>
    </row>
    <row r="139" spans="1:7">
      <c r="A139" s="21" t="s">
        <v>146</v>
      </c>
      <c r="B139" s="92"/>
      <c r="C139" s="94"/>
      <c r="D139" s="92"/>
      <c r="E139" s="92"/>
      <c r="F139" s="92"/>
      <c r="G139" s="68"/>
    </row>
    <row r="140" spans="1:7">
      <c r="A140" s="359" t="s">
        <v>147</v>
      </c>
      <c r="B140" s="92"/>
      <c r="C140" s="94"/>
      <c r="D140" s="92"/>
      <c r="E140" s="92"/>
      <c r="F140" s="92"/>
      <c r="G140" s="68"/>
    </row>
    <row r="141" spans="1:7">
      <c r="A141" s="26" t="s">
        <v>237</v>
      </c>
      <c r="B141" s="112">
        <v>12</v>
      </c>
      <c r="C141" s="113">
        <v>7</v>
      </c>
      <c r="D141" s="92">
        <v>37</v>
      </c>
      <c r="E141" s="92">
        <v>28</v>
      </c>
      <c r="F141" s="92">
        <v>651</v>
      </c>
      <c r="G141" s="68">
        <v>549</v>
      </c>
    </row>
    <row r="142" spans="1:7">
      <c r="A142" s="79" t="s">
        <v>149</v>
      </c>
      <c r="B142" s="112">
        <v>6</v>
      </c>
      <c r="C142" s="113">
        <v>5</v>
      </c>
      <c r="D142" s="92">
        <v>23</v>
      </c>
      <c r="E142" s="92">
        <v>21</v>
      </c>
      <c r="F142" s="92">
        <v>438</v>
      </c>
      <c r="G142" s="68">
        <v>421</v>
      </c>
    </row>
    <row r="143" spans="1:7">
      <c r="A143" s="390" t="s">
        <v>531</v>
      </c>
      <c r="B143" s="112"/>
      <c r="C143" s="113"/>
      <c r="D143" s="92"/>
      <c r="E143" s="92"/>
      <c r="F143" s="92"/>
      <c r="G143" s="68"/>
    </row>
    <row r="144" spans="1:7">
      <c r="A144" s="26" t="s">
        <v>238</v>
      </c>
      <c r="B144" s="112">
        <v>6</v>
      </c>
      <c r="C144" s="113">
        <v>2</v>
      </c>
      <c r="D144" s="92">
        <v>15</v>
      </c>
      <c r="E144" s="92">
        <v>6</v>
      </c>
      <c r="F144" s="92">
        <v>313</v>
      </c>
      <c r="G144" s="68">
        <v>133</v>
      </c>
    </row>
    <row r="145" spans="1:7">
      <c r="A145" s="79" t="s">
        <v>149</v>
      </c>
      <c r="B145" s="112">
        <v>3</v>
      </c>
      <c r="C145" s="113">
        <v>2</v>
      </c>
      <c r="D145" s="92">
        <v>8</v>
      </c>
      <c r="E145" s="92">
        <v>6</v>
      </c>
      <c r="F145" s="92">
        <v>183</v>
      </c>
      <c r="G145" s="68">
        <v>133</v>
      </c>
    </row>
    <row r="146" spans="1:7">
      <c r="A146" s="390" t="s">
        <v>531</v>
      </c>
      <c r="B146" s="112"/>
      <c r="C146" s="113"/>
      <c r="D146" s="92"/>
      <c r="E146" s="92"/>
      <c r="F146" s="92"/>
      <c r="G146" s="68"/>
    </row>
    <row r="147" spans="1:7">
      <c r="A147" s="21" t="s">
        <v>151</v>
      </c>
      <c r="B147" s="92"/>
      <c r="C147" s="94"/>
      <c r="D147" s="92"/>
      <c r="E147" s="92"/>
      <c r="F147" s="92"/>
      <c r="G147" s="68"/>
    </row>
    <row r="148" spans="1:7">
      <c r="A148" s="359" t="s">
        <v>152</v>
      </c>
      <c r="B148" s="92"/>
      <c r="C148" s="94"/>
      <c r="D148" s="92"/>
      <c r="E148" s="92"/>
      <c r="F148" s="92"/>
      <c r="G148" s="68"/>
    </row>
    <row r="149" spans="1:7">
      <c r="A149" s="26" t="s">
        <v>239</v>
      </c>
      <c r="B149" s="112">
        <v>4</v>
      </c>
      <c r="C149" s="113">
        <v>3</v>
      </c>
      <c r="D149" s="92">
        <v>9</v>
      </c>
      <c r="E149" s="92">
        <v>8</v>
      </c>
      <c r="F149" s="92">
        <v>183</v>
      </c>
      <c r="G149" s="68">
        <v>169</v>
      </c>
    </row>
    <row r="150" spans="1:7">
      <c r="A150" s="26" t="s">
        <v>240</v>
      </c>
      <c r="B150" s="112">
        <v>3</v>
      </c>
      <c r="C150" s="113">
        <v>3</v>
      </c>
      <c r="D150" s="92">
        <v>13</v>
      </c>
      <c r="E150" s="92">
        <v>13</v>
      </c>
      <c r="F150" s="92">
        <v>252</v>
      </c>
      <c r="G150" s="68">
        <v>252</v>
      </c>
    </row>
    <row r="151" spans="1:7">
      <c r="A151" s="26" t="s">
        <v>241</v>
      </c>
      <c r="B151" s="112">
        <v>6</v>
      </c>
      <c r="C151" s="92" t="s">
        <v>442</v>
      </c>
      <c r="D151" s="92">
        <v>14</v>
      </c>
      <c r="E151" s="92" t="s">
        <v>442</v>
      </c>
      <c r="F151" s="92">
        <v>261</v>
      </c>
      <c r="G151" s="68" t="s">
        <v>442</v>
      </c>
    </row>
    <row r="152" spans="1:7">
      <c r="A152" s="26" t="s">
        <v>242</v>
      </c>
      <c r="B152" s="112">
        <v>5</v>
      </c>
      <c r="C152" s="113">
        <v>3</v>
      </c>
      <c r="D152" s="92">
        <v>10</v>
      </c>
      <c r="E152" s="92">
        <v>8</v>
      </c>
      <c r="F152" s="92">
        <v>192</v>
      </c>
      <c r="G152" s="68">
        <v>153</v>
      </c>
    </row>
    <row r="153" spans="1:7">
      <c r="A153" s="26" t="s">
        <v>243</v>
      </c>
      <c r="B153" s="112">
        <v>5</v>
      </c>
      <c r="C153" s="113">
        <v>5</v>
      </c>
      <c r="D153" s="92">
        <v>10</v>
      </c>
      <c r="E153" s="92">
        <v>10</v>
      </c>
      <c r="F153" s="92">
        <v>183</v>
      </c>
      <c r="G153" s="68">
        <v>183</v>
      </c>
    </row>
    <row r="154" spans="1:7">
      <c r="A154" s="26" t="s">
        <v>244</v>
      </c>
      <c r="B154" s="112">
        <v>2</v>
      </c>
      <c r="C154" s="113">
        <v>1</v>
      </c>
      <c r="D154" s="92">
        <v>10</v>
      </c>
      <c r="E154" s="92">
        <v>7</v>
      </c>
      <c r="F154" s="92">
        <v>181</v>
      </c>
      <c r="G154" s="68">
        <v>125</v>
      </c>
    </row>
    <row r="155" spans="1:7">
      <c r="A155" s="26" t="s">
        <v>245</v>
      </c>
      <c r="B155" s="112">
        <v>7</v>
      </c>
      <c r="C155" s="113">
        <v>4</v>
      </c>
      <c r="D155" s="92">
        <v>28</v>
      </c>
      <c r="E155" s="92">
        <v>23</v>
      </c>
      <c r="F155" s="92">
        <v>561</v>
      </c>
      <c r="G155" s="68">
        <v>489</v>
      </c>
    </row>
    <row r="156" spans="1:7">
      <c r="A156" s="49" t="s">
        <v>246</v>
      </c>
      <c r="B156" s="125">
        <v>40</v>
      </c>
      <c r="C156" s="114">
        <v>15</v>
      </c>
      <c r="D156" s="97">
        <v>123</v>
      </c>
      <c r="E156" s="97">
        <v>79</v>
      </c>
      <c r="F156" s="97">
        <v>2301</v>
      </c>
      <c r="G156" s="98">
        <v>1703</v>
      </c>
    </row>
    <row r="157" spans="1:7">
      <c r="A157" s="21" t="s">
        <v>143</v>
      </c>
      <c r="B157" s="92"/>
      <c r="C157" s="94"/>
      <c r="D157" s="92"/>
      <c r="E157" s="92"/>
      <c r="F157" s="92"/>
      <c r="G157" s="68"/>
    </row>
    <row r="158" spans="1:7">
      <c r="A158" s="359" t="s">
        <v>144</v>
      </c>
      <c r="B158" s="92"/>
      <c r="C158" s="94"/>
      <c r="D158" s="92"/>
      <c r="E158" s="92"/>
      <c r="F158" s="92"/>
      <c r="G158" s="68"/>
    </row>
    <row r="159" spans="1:7">
      <c r="A159" s="26" t="s">
        <v>247</v>
      </c>
      <c r="B159" s="112">
        <v>13</v>
      </c>
      <c r="C159" s="113">
        <v>8</v>
      </c>
      <c r="D159" s="92">
        <v>46</v>
      </c>
      <c r="E159" s="92">
        <v>38</v>
      </c>
      <c r="F159" s="92">
        <v>965</v>
      </c>
      <c r="G159" s="68">
        <v>822</v>
      </c>
    </row>
    <row r="160" spans="1:7">
      <c r="A160" s="21" t="s">
        <v>146</v>
      </c>
      <c r="B160" s="92"/>
      <c r="C160" s="94"/>
      <c r="D160" s="92"/>
      <c r="E160" s="92"/>
      <c r="F160" s="92"/>
      <c r="G160" s="68"/>
    </row>
    <row r="161" spans="1:7">
      <c r="A161" s="359" t="s">
        <v>147</v>
      </c>
      <c r="B161" s="92"/>
      <c r="C161" s="94"/>
      <c r="D161" s="92"/>
      <c r="E161" s="92"/>
      <c r="F161" s="92"/>
      <c r="G161" s="68"/>
    </row>
    <row r="162" spans="1:7">
      <c r="A162" s="26" t="s">
        <v>248</v>
      </c>
      <c r="B162" s="112">
        <v>9</v>
      </c>
      <c r="C162" s="113">
        <v>1</v>
      </c>
      <c r="D162" s="92">
        <v>24</v>
      </c>
      <c r="E162" s="92">
        <v>11</v>
      </c>
      <c r="F162" s="92">
        <v>470</v>
      </c>
      <c r="G162" s="68">
        <v>228</v>
      </c>
    </row>
    <row r="163" spans="1:7">
      <c r="A163" s="79" t="s">
        <v>249</v>
      </c>
      <c r="B163" s="112">
        <v>1</v>
      </c>
      <c r="C163" s="113">
        <v>1</v>
      </c>
      <c r="D163" s="92">
        <v>11</v>
      </c>
      <c r="E163" s="92">
        <v>11</v>
      </c>
      <c r="F163" s="92">
        <v>228</v>
      </c>
      <c r="G163" s="68">
        <v>228</v>
      </c>
    </row>
    <row r="164" spans="1:7">
      <c r="A164" s="390" t="s">
        <v>531</v>
      </c>
      <c r="B164" s="112"/>
      <c r="C164" s="113"/>
      <c r="D164" s="232"/>
      <c r="E164" s="232"/>
      <c r="F164" s="232"/>
      <c r="G164" s="231"/>
    </row>
    <row r="165" spans="1:7">
      <c r="A165" s="26" t="s">
        <v>250</v>
      </c>
      <c r="B165" s="112">
        <v>4</v>
      </c>
      <c r="C165" s="113">
        <v>1</v>
      </c>
      <c r="D165" s="92">
        <v>15</v>
      </c>
      <c r="E165" s="92">
        <v>10</v>
      </c>
      <c r="F165" s="92">
        <v>291</v>
      </c>
      <c r="G165" s="68">
        <v>229</v>
      </c>
    </row>
    <row r="166" spans="1:7">
      <c r="A166" s="79" t="s">
        <v>149</v>
      </c>
      <c r="B166" s="112">
        <v>1</v>
      </c>
      <c r="C166" s="113">
        <v>1</v>
      </c>
      <c r="D166" s="92">
        <v>10</v>
      </c>
      <c r="E166" s="92">
        <v>10</v>
      </c>
      <c r="F166" s="92">
        <v>229</v>
      </c>
      <c r="G166" s="68">
        <v>229</v>
      </c>
    </row>
    <row r="167" spans="1:7">
      <c r="A167" s="390" t="s">
        <v>531</v>
      </c>
      <c r="B167" s="112"/>
      <c r="C167" s="113"/>
      <c r="D167" s="232"/>
      <c r="E167" s="232"/>
      <c r="F167" s="232"/>
      <c r="G167" s="231"/>
    </row>
    <row r="168" spans="1:7">
      <c r="A168" s="21" t="s">
        <v>151</v>
      </c>
      <c r="B168" s="92"/>
      <c r="C168" s="94"/>
      <c r="D168" s="92"/>
      <c r="E168" s="92"/>
      <c r="F168" s="92"/>
      <c r="G168" s="68"/>
    </row>
    <row r="169" spans="1:7">
      <c r="A169" s="359" t="s">
        <v>152</v>
      </c>
      <c r="B169" s="92"/>
      <c r="C169" s="94"/>
      <c r="D169" s="92"/>
      <c r="E169" s="92"/>
      <c r="F169" s="92"/>
      <c r="G169" s="68"/>
    </row>
    <row r="170" spans="1:7">
      <c r="A170" s="26" t="s">
        <v>251</v>
      </c>
      <c r="B170" s="112">
        <v>8</v>
      </c>
      <c r="C170" s="113">
        <v>3</v>
      </c>
      <c r="D170" s="92">
        <v>18</v>
      </c>
      <c r="E170" s="92">
        <v>8</v>
      </c>
      <c r="F170" s="92">
        <v>211</v>
      </c>
      <c r="G170" s="68">
        <v>149</v>
      </c>
    </row>
    <row r="171" spans="1:7">
      <c r="A171" s="26" t="s">
        <v>252</v>
      </c>
      <c r="B171" s="112">
        <v>6</v>
      </c>
      <c r="C171" s="113">
        <v>2</v>
      </c>
      <c r="D171" s="92">
        <v>20</v>
      </c>
      <c r="E171" s="92">
        <v>12</v>
      </c>
      <c r="F171" s="92">
        <v>364</v>
      </c>
      <c r="G171" s="68">
        <v>275</v>
      </c>
    </row>
    <row r="172" spans="1:7">
      <c r="A172" s="40" t="s">
        <v>253</v>
      </c>
      <c r="B172" s="92"/>
      <c r="C172" s="94"/>
      <c r="D172" s="92"/>
      <c r="E172" s="92"/>
      <c r="F172" s="92"/>
      <c r="G172" s="68"/>
    </row>
    <row r="173" spans="1:7">
      <c r="A173" s="389" t="s">
        <v>254</v>
      </c>
      <c r="B173" s="75"/>
      <c r="C173" s="86"/>
      <c r="D173" s="75"/>
      <c r="E173" s="75"/>
      <c r="F173" s="75"/>
      <c r="G173" s="10"/>
    </row>
    <row r="174" spans="1:7">
      <c r="A174" s="81" t="s">
        <v>255</v>
      </c>
      <c r="B174" s="125">
        <v>105</v>
      </c>
      <c r="C174" s="114">
        <v>80</v>
      </c>
      <c r="D174" s="97">
        <v>377</v>
      </c>
      <c r="E174" s="97">
        <v>338</v>
      </c>
      <c r="F174" s="97">
        <v>7062</v>
      </c>
      <c r="G174" s="98">
        <v>6572</v>
      </c>
    </row>
    <row r="175" spans="1:7" ht="20.399999999999999">
      <c r="A175" s="49" t="s">
        <v>822</v>
      </c>
      <c r="B175" s="125">
        <v>166</v>
      </c>
      <c r="C175" s="114">
        <v>130</v>
      </c>
      <c r="D175" s="78">
        <v>769</v>
      </c>
      <c r="E175" s="78">
        <v>682</v>
      </c>
      <c r="F175" s="78">
        <v>16070</v>
      </c>
      <c r="G175" s="87">
        <v>14452</v>
      </c>
    </row>
    <row r="176" spans="1:7">
      <c r="A176" s="49" t="s">
        <v>256</v>
      </c>
      <c r="B176" s="125">
        <v>56</v>
      </c>
      <c r="C176" s="114">
        <v>39</v>
      </c>
      <c r="D176" s="97">
        <v>208</v>
      </c>
      <c r="E176" s="97">
        <v>171</v>
      </c>
      <c r="F176" s="97">
        <v>4397</v>
      </c>
      <c r="G176" s="98">
        <v>3673</v>
      </c>
    </row>
    <row r="177" spans="1:7">
      <c r="A177" s="21" t="s">
        <v>161</v>
      </c>
      <c r="B177" s="92"/>
      <c r="C177" s="94"/>
      <c r="D177" s="92"/>
      <c r="E177" s="92"/>
      <c r="F177" s="92"/>
      <c r="G177" s="68"/>
    </row>
    <row r="178" spans="1:7">
      <c r="A178" s="359" t="s">
        <v>162</v>
      </c>
      <c r="B178" s="92"/>
      <c r="C178" s="94"/>
      <c r="D178" s="92"/>
      <c r="E178" s="92"/>
      <c r="F178" s="92"/>
      <c r="G178" s="68"/>
    </row>
    <row r="179" spans="1:7">
      <c r="A179" s="26" t="s">
        <v>257</v>
      </c>
      <c r="B179" s="112">
        <v>15</v>
      </c>
      <c r="C179" s="113">
        <v>11</v>
      </c>
      <c r="D179" s="92">
        <v>67</v>
      </c>
      <c r="E179" s="92">
        <v>57</v>
      </c>
      <c r="F179" s="92">
        <v>1457</v>
      </c>
      <c r="G179" s="68">
        <v>1236</v>
      </c>
    </row>
    <row r="180" spans="1:7">
      <c r="A180" s="26" t="s">
        <v>258</v>
      </c>
      <c r="B180" s="112">
        <v>6</v>
      </c>
      <c r="C180" s="113">
        <v>5</v>
      </c>
      <c r="D180" s="92">
        <v>24</v>
      </c>
      <c r="E180" s="92">
        <v>22</v>
      </c>
      <c r="F180" s="92">
        <v>572</v>
      </c>
      <c r="G180" s="68">
        <v>533</v>
      </c>
    </row>
    <row r="181" spans="1:7">
      <c r="A181" s="21" t="s">
        <v>146</v>
      </c>
      <c r="B181" s="92"/>
      <c r="C181" s="94"/>
      <c r="D181" s="92"/>
      <c r="E181" s="92"/>
      <c r="F181" s="92"/>
      <c r="G181" s="68"/>
    </row>
    <row r="182" spans="1:7">
      <c r="A182" s="359" t="s">
        <v>147</v>
      </c>
      <c r="B182" s="92"/>
      <c r="C182" s="94"/>
      <c r="D182" s="92"/>
      <c r="E182" s="92"/>
      <c r="F182" s="92"/>
      <c r="G182" s="68"/>
    </row>
    <row r="183" spans="1:7">
      <c r="A183" s="26" t="s">
        <v>259</v>
      </c>
      <c r="B183" s="112">
        <v>5</v>
      </c>
      <c r="C183" s="113">
        <v>5</v>
      </c>
      <c r="D183" s="92">
        <v>15</v>
      </c>
      <c r="E183" s="92">
        <v>15</v>
      </c>
      <c r="F183" s="92">
        <v>336</v>
      </c>
      <c r="G183" s="68">
        <v>336</v>
      </c>
    </row>
    <row r="184" spans="1:7">
      <c r="A184" s="79" t="s">
        <v>149</v>
      </c>
      <c r="B184" s="112">
        <v>1</v>
      </c>
      <c r="C184" s="113">
        <v>1</v>
      </c>
      <c r="D184" s="92">
        <v>6</v>
      </c>
      <c r="E184" s="92">
        <v>6</v>
      </c>
      <c r="F184" s="92">
        <v>138</v>
      </c>
      <c r="G184" s="68">
        <v>138</v>
      </c>
    </row>
    <row r="185" spans="1:7">
      <c r="A185" s="390" t="s">
        <v>531</v>
      </c>
      <c r="B185" s="112"/>
      <c r="C185" s="113"/>
      <c r="D185" s="232"/>
      <c r="E185" s="232"/>
      <c r="F185" s="232"/>
      <c r="G185" s="231"/>
    </row>
    <row r="186" spans="1:7">
      <c r="A186" s="26" t="s">
        <v>260</v>
      </c>
      <c r="B186" s="112">
        <v>6</v>
      </c>
      <c r="C186" s="113">
        <v>1</v>
      </c>
      <c r="D186" s="92">
        <v>16</v>
      </c>
      <c r="E186" s="92">
        <v>5</v>
      </c>
      <c r="F186" s="92">
        <v>326</v>
      </c>
      <c r="G186" s="68">
        <v>103</v>
      </c>
    </row>
    <row r="187" spans="1:7">
      <c r="A187" s="79" t="s">
        <v>149</v>
      </c>
      <c r="B187" s="112">
        <v>3</v>
      </c>
      <c r="C187" s="113">
        <v>1</v>
      </c>
      <c r="D187" s="92">
        <v>10</v>
      </c>
      <c r="E187" s="92">
        <v>5</v>
      </c>
      <c r="F187" s="92">
        <v>206</v>
      </c>
      <c r="G187" s="68">
        <v>103</v>
      </c>
    </row>
    <row r="188" spans="1:7">
      <c r="A188" s="390" t="s">
        <v>531</v>
      </c>
      <c r="B188" s="112"/>
      <c r="C188" s="113"/>
      <c r="D188" s="232"/>
      <c r="E188" s="232"/>
      <c r="F188" s="232"/>
      <c r="G188" s="231"/>
    </row>
    <row r="189" spans="1:7">
      <c r="A189" s="21" t="s">
        <v>151</v>
      </c>
      <c r="B189" s="92"/>
      <c r="C189" s="94"/>
      <c r="D189" s="92"/>
      <c r="E189" s="92"/>
      <c r="F189" s="92"/>
      <c r="G189" s="68"/>
    </row>
    <row r="190" spans="1:7">
      <c r="A190" s="359" t="s">
        <v>152</v>
      </c>
      <c r="B190" s="92"/>
      <c r="C190" s="94"/>
      <c r="D190" s="92"/>
      <c r="E190" s="92"/>
      <c r="F190" s="92"/>
      <c r="G190" s="68"/>
    </row>
    <row r="191" spans="1:7">
      <c r="A191" s="26" t="s">
        <v>261</v>
      </c>
      <c r="B191" s="112">
        <v>4</v>
      </c>
      <c r="C191" s="113">
        <v>4</v>
      </c>
      <c r="D191" s="92">
        <v>26</v>
      </c>
      <c r="E191" s="92">
        <v>26</v>
      </c>
      <c r="F191" s="92">
        <v>565</v>
      </c>
      <c r="G191" s="68">
        <v>565</v>
      </c>
    </row>
    <row r="192" spans="1:7">
      <c r="A192" s="26" t="s">
        <v>262</v>
      </c>
      <c r="B192" s="112">
        <v>6</v>
      </c>
      <c r="C192" s="113">
        <v>6</v>
      </c>
      <c r="D192" s="92">
        <v>27</v>
      </c>
      <c r="E192" s="92">
        <v>27</v>
      </c>
      <c r="F192" s="92">
        <v>569</v>
      </c>
      <c r="G192" s="68">
        <v>569</v>
      </c>
    </row>
    <row r="193" spans="1:7">
      <c r="A193" s="26" t="s">
        <v>263</v>
      </c>
      <c r="B193" s="112">
        <v>11</v>
      </c>
      <c r="C193" s="113">
        <v>5</v>
      </c>
      <c r="D193" s="92">
        <v>23</v>
      </c>
      <c r="E193" s="92">
        <v>10</v>
      </c>
      <c r="F193" s="92">
        <v>371</v>
      </c>
      <c r="G193" s="68">
        <v>155</v>
      </c>
    </row>
    <row r="194" spans="1:7">
      <c r="A194" s="26" t="s">
        <v>264</v>
      </c>
      <c r="B194" s="112">
        <v>3</v>
      </c>
      <c r="C194" s="113">
        <v>2</v>
      </c>
      <c r="D194" s="92">
        <v>10</v>
      </c>
      <c r="E194" s="92">
        <v>9</v>
      </c>
      <c r="F194" s="92">
        <v>201</v>
      </c>
      <c r="G194" s="68">
        <v>176</v>
      </c>
    </row>
    <row r="195" spans="1:7">
      <c r="A195" s="40" t="s">
        <v>215</v>
      </c>
      <c r="B195" s="92"/>
      <c r="C195" s="94"/>
      <c r="D195" s="92"/>
      <c r="E195" s="92"/>
      <c r="F195" s="92"/>
      <c r="G195" s="68"/>
    </row>
    <row r="196" spans="1:7">
      <c r="A196" s="389" t="s">
        <v>216</v>
      </c>
      <c r="B196" s="75"/>
      <c r="C196" s="86"/>
      <c r="D196" s="75"/>
      <c r="E196" s="75"/>
      <c r="F196" s="75"/>
      <c r="G196" s="10"/>
    </row>
    <row r="197" spans="1:7">
      <c r="A197" s="288" t="s">
        <v>265</v>
      </c>
      <c r="B197" s="125">
        <v>58</v>
      </c>
      <c r="C197" s="114">
        <v>47</v>
      </c>
      <c r="D197" s="97">
        <v>314</v>
      </c>
      <c r="E197" s="97">
        <v>280</v>
      </c>
      <c r="F197" s="97">
        <v>6341</v>
      </c>
      <c r="G197" s="98">
        <v>5654</v>
      </c>
    </row>
    <row r="198" spans="1:7">
      <c r="A198" s="288" t="s">
        <v>266</v>
      </c>
      <c r="B198" s="125">
        <v>52</v>
      </c>
      <c r="C198" s="114">
        <v>44</v>
      </c>
      <c r="D198" s="97">
        <v>247</v>
      </c>
      <c r="E198" s="97">
        <v>231</v>
      </c>
      <c r="F198" s="97">
        <v>5332</v>
      </c>
      <c r="G198" s="98">
        <v>5125</v>
      </c>
    </row>
    <row r="199" spans="1:7" ht="20.399999999999999">
      <c r="A199" s="49" t="s">
        <v>821</v>
      </c>
      <c r="B199" s="125">
        <v>283</v>
      </c>
      <c r="C199" s="114">
        <v>253</v>
      </c>
      <c r="D199" s="97">
        <v>1271</v>
      </c>
      <c r="E199" s="97">
        <v>1204</v>
      </c>
      <c r="F199" s="97">
        <v>25272</v>
      </c>
      <c r="G199" s="98">
        <v>24407</v>
      </c>
    </row>
    <row r="200" spans="1:7">
      <c r="A200" s="40" t="s">
        <v>215</v>
      </c>
      <c r="B200" s="75"/>
      <c r="C200" s="86"/>
      <c r="D200" s="75"/>
      <c r="E200" s="75"/>
      <c r="F200" s="75"/>
      <c r="G200" s="10"/>
    </row>
    <row r="201" spans="1:7">
      <c r="A201" s="366" t="s">
        <v>216</v>
      </c>
      <c r="B201" s="97"/>
      <c r="C201" s="99"/>
      <c r="D201" s="97"/>
      <c r="E201" s="97"/>
      <c r="F201" s="97"/>
      <c r="G201" s="98"/>
    </row>
    <row r="202" spans="1:7">
      <c r="A202" s="82" t="s">
        <v>267</v>
      </c>
      <c r="B202" s="125">
        <v>35</v>
      </c>
      <c r="C202" s="114">
        <v>30</v>
      </c>
      <c r="D202" s="97">
        <v>190</v>
      </c>
      <c r="E202" s="97">
        <v>179</v>
      </c>
      <c r="F202" s="97">
        <v>3733</v>
      </c>
      <c r="G202" s="98">
        <v>3645</v>
      </c>
    </row>
    <row r="203" spans="1:7">
      <c r="A203" s="82" t="s">
        <v>268</v>
      </c>
      <c r="B203" s="125">
        <v>143</v>
      </c>
      <c r="C203" s="114">
        <v>129</v>
      </c>
      <c r="D203" s="97">
        <v>534</v>
      </c>
      <c r="E203" s="97">
        <v>506</v>
      </c>
      <c r="F203" s="97">
        <v>10097</v>
      </c>
      <c r="G203" s="98">
        <v>9729</v>
      </c>
    </row>
    <row r="204" spans="1:7">
      <c r="A204" s="82" t="s">
        <v>269</v>
      </c>
      <c r="B204" s="125">
        <v>27</v>
      </c>
      <c r="C204" s="114">
        <v>27</v>
      </c>
      <c r="D204" s="97">
        <v>135</v>
      </c>
      <c r="E204" s="97">
        <v>135</v>
      </c>
      <c r="F204" s="97">
        <v>2851</v>
      </c>
      <c r="G204" s="98">
        <v>2851</v>
      </c>
    </row>
    <row r="205" spans="1:7">
      <c r="A205" s="82" t="s">
        <v>270</v>
      </c>
      <c r="B205" s="125">
        <v>41</v>
      </c>
      <c r="C205" s="114">
        <v>34</v>
      </c>
      <c r="D205" s="97">
        <v>228</v>
      </c>
      <c r="E205" s="97">
        <v>209</v>
      </c>
      <c r="F205" s="97">
        <v>4777</v>
      </c>
      <c r="G205" s="98">
        <v>4513</v>
      </c>
    </row>
    <row r="206" spans="1:7">
      <c r="A206" s="82" t="s">
        <v>271</v>
      </c>
      <c r="B206" s="125">
        <v>24</v>
      </c>
      <c r="C206" s="114">
        <v>21</v>
      </c>
      <c r="D206" s="97">
        <v>111</v>
      </c>
      <c r="E206" s="97">
        <v>104</v>
      </c>
      <c r="F206" s="97">
        <v>2346</v>
      </c>
      <c r="G206" s="98">
        <v>2222</v>
      </c>
    </row>
    <row r="207" spans="1:7">
      <c r="A207" s="82" t="s">
        <v>272</v>
      </c>
      <c r="B207" s="125">
        <v>13</v>
      </c>
      <c r="C207" s="114">
        <v>12</v>
      </c>
      <c r="D207" s="97">
        <v>73</v>
      </c>
      <c r="E207" s="97">
        <v>71</v>
      </c>
      <c r="F207" s="97">
        <v>1468</v>
      </c>
      <c r="G207" s="98">
        <v>1447</v>
      </c>
    </row>
    <row r="208" spans="1:7" ht="20.399999999999999">
      <c r="A208" s="49" t="s">
        <v>820</v>
      </c>
      <c r="B208" s="125">
        <v>250</v>
      </c>
      <c r="C208" s="114">
        <v>214</v>
      </c>
      <c r="D208" s="78">
        <v>1071</v>
      </c>
      <c r="E208" s="78">
        <v>1008</v>
      </c>
      <c r="F208" s="78">
        <v>22923</v>
      </c>
      <c r="G208" s="87">
        <v>21876</v>
      </c>
    </row>
    <row r="209" spans="1:7">
      <c r="A209" s="49" t="s">
        <v>273</v>
      </c>
      <c r="B209" s="125">
        <v>52</v>
      </c>
      <c r="C209" s="114">
        <v>50</v>
      </c>
      <c r="D209" s="97">
        <v>177</v>
      </c>
      <c r="E209" s="97">
        <v>174</v>
      </c>
      <c r="F209" s="97">
        <v>3637</v>
      </c>
      <c r="G209" s="98">
        <v>3613</v>
      </c>
    </row>
    <row r="210" spans="1:7">
      <c r="A210" s="21" t="s">
        <v>143</v>
      </c>
      <c r="B210" s="75"/>
      <c r="C210" s="86"/>
      <c r="D210" s="75"/>
      <c r="E210" s="75"/>
      <c r="F210" s="75"/>
      <c r="G210" s="10"/>
    </row>
    <row r="211" spans="1:7">
      <c r="A211" s="359" t="s">
        <v>274</v>
      </c>
      <c r="B211" s="92"/>
      <c r="C211" s="94"/>
      <c r="D211" s="92"/>
      <c r="E211" s="92"/>
      <c r="F211" s="92"/>
      <c r="G211" s="68"/>
    </row>
    <row r="212" spans="1:7">
      <c r="A212" s="26" t="s">
        <v>275</v>
      </c>
      <c r="B212" s="112">
        <v>21</v>
      </c>
      <c r="C212" s="113">
        <v>20</v>
      </c>
      <c r="D212" s="92">
        <v>88</v>
      </c>
      <c r="E212" s="92">
        <v>87</v>
      </c>
      <c r="F212" s="92">
        <v>1906</v>
      </c>
      <c r="G212" s="68">
        <v>1903</v>
      </c>
    </row>
    <row r="213" spans="1:7">
      <c r="A213" s="21" t="s">
        <v>146</v>
      </c>
      <c r="B213" s="75"/>
      <c r="C213" s="86"/>
      <c r="D213" s="75"/>
      <c r="E213" s="75"/>
      <c r="F213" s="75"/>
      <c r="G213" s="10"/>
    </row>
    <row r="214" spans="1:7">
      <c r="A214" s="359" t="s">
        <v>147</v>
      </c>
      <c r="B214" s="92"/>
      <c r="C214" s="94"/>
      <c r="D214" s="92"/>
      <c r="E214" s="92"/>
      <c r="F214" s="92"/>
      <c r="G214" s="68"/>
    </row>
    <row r="215" spans="1:7">
      <c r="A215" s="26" t="s">
        <v>276</v>
      </c>
      <c r="B215" s="112">
        <v>3</v>
      </c>
      <c r="C215" s="113">
        <v>3</v>
      </c>
      <c r="D215" s="92">
        <v>11</v>
      </c>
      <c r="E215" s="92">
        <v>11</v>
      </c>
      <c r="F215" s="92">
        <v>169</v>
      </c>
      <c r="G215" s="68">
        <v>169</v>
      </c>
    </row>
    <row r="216" spans="1:7">
      <c r="A216" s="79" t="s">
        <v>149</v>
      </c>
      <c r="B216" s="112">
        <v>1</v>
      </c>
      <c r="C216" s="113">
        <v>1</v>
      </c>
      <c r="D216" s="92">
        <v>7</v>
      </c>
      <c r="E216" s="92">
        <v>7</v>
      </c>
      <c r="F216" s="92">
        <v>116</v>
      </c>
      <c r="G216" s="68">
        <v>116</v>
      </c>
    </row>
    <row r="217" spans="1:7">
      <c r="A217" s="390" t="s">
        <v>531</v>
      </c>
      <c r="B217" s="112"/>
      <c r="C217" s="113"/>
      <c r="D217" s="92"/>
      <c r="E217" s="92"/>
      <c r="F217" s="92"/>
      <c r="G217" s="68"/>
    </row>
    <row r="218" spans="1:7">
      <c r="A218" s="26" t="s">
        <v>277</v>
      </c>
      <c r="B218" s="112">
        <v>4</v>
      </c>
      <c r="C218" s="113">
        <v>4</v>
      </c>
      <c r="D218" s="92">
        <v>16</v>
      </c>
      <c r="E218" s="92">
        <v>16</v>
      </c>
      <c r="F218" s="92">
        <v>373</v>
      </c>
      <c r="G218" s="68">
        <v>373</v>
      </c>
    </row>
    <row r="219" spans="1:7">
      <c r="A219" s="80" t="s">
        <v>149</v>
      </c>
      <c r="B219" s="112">
        <v>2</v>
      </c>
      <c r="C219" s="113">
        <v>2</v>
      </c>
      <c r="D219" s="92">
        <v>9</v>
      </c>
      <c r="E219" s="92">
        <v>9</v>
      </c>
      <c r="F219" s="92">
        <v>201</v>
      </c>
      <c r="G219" s="68">
        <v>201</v>
      </c>
    </row>
    <row r="220" spans="1:7">
      <c r="A220" s="390" t="s">
        <v>531</v>
      </c>
      <c r="B220" s="112"/>
      <c r="C220" s="113"/>
      <c r="D220" s="92"/>
      <c r="E220" s="92"/>
      <c r="F220" s="92"/>
      <c r="G220" s="68"/>
    </row>
    <row r="221" spans="1:7">
      <c r="A221" s="21" t="s">
        <v>151</v>
      </c>
      <c r="B221" s="75"/>
      <c r="C221" s="86"/>
      <c r="D221" s="75"/>
      <c r="E221" s="75"/>
      <c r="F221" s="75"/>
      <c r="G221" s="10"/>
    </row>
    <row r="222" spans="1:7">
      <c r="A222" s="359" t="s">
        <v>152</v>
      </c>
      <c r="B222" s="92"/>
      <c r="C222" s="94"/>
      <c r="D222" s="92"/>
      <c r="E222" s="92"/>
      <c r="F222" s="92"/>
      <c r="G222" s="68"/>
    </row>
    <row r="223" spans="1:7">
      <c r="A223" s="26" t="s">
        <v>278</v>
      </c>
      <c r="B223" s="112">
        <v>5</v>
      </c>
      <c r="C223" s="113">
        <v>4</v>
      </c>
      <c r="D223" s="92">
        <v>12</v>
      </c>
      <c r="E223" s="92">
        <v>10</v>
      </c>
      <c r="F223" s="92">
        <v>204</v>
      </c>
      <c r="G223" s="68">
        <v>183</v>
      </c>
    </row>
    <row r="224" spans="1:7">
      <c r="A224" s="26" t="s">
        <v>279</v>
      </c>
      <c r="B224" s="112">
        <v>6</v>
      </c>
      <c r="C224" s="113">
        <v>6</v>
      </c>
      <c r="D224" s="92">
        <v>18</v>
      </c>
      <c r="E224" s="92">
        <v>18</v>
      </c>
      <c r="F224" s="92">
        <v>377</v>
      </c>
      <c r="G224" s="68">
        <v>377</v>
      </c>
    </row>
    <row r="225" spans="1:7">
      <c r="A225" s="26" t="s">
        <v>280</v>
      </c>
      <c r="B225" s="112">
        <v>4</v>
      </c>
      <c r="C225" s="113">
        <v>4</v>
      </c>
      <c r="D225" s="92">
        <v>11</v>
      </c>
      <c r="E225" s="92">
        <v>11</v>
      </c>
      <c r="F225" s="92">
        <v>233</v>
      </c>
      <c r="G225" s="68">
        <v>233</v>
      </c>
    </row>
    <row r="226" spans="1:7">
      <c r="A226" s="26" t="s">
        <v>281</v>
      </c>
      <c r="B226" s="112">
        <v>4</v>
      </c>
      <c r="C226" s="113">
        <v>4</v>
      </c>
      <c r="D226" s="92">
        <v>12</v>
      </c>
      <c r="E226" s="92">
        <v>12</v>
      </c>
      <c r="F226" s="92">
        <v>236</v>
      </c>
      <c r="G226" s="68">
        <v>236</v>
      </c>
    </row>
    <row r="227" spans="1:7">
      <c r="A227" s="26" t="s">
        <v>282</v>
      </c>
      <c r="B227" s="112">
        <v>5</v>
      </c>
      <c r="C227" s="113">
        <v>5</v>
      </c>
      <c r="D227" s="92">
        <v>9</v>
      </c>
      <c r="E227" s="92">
        <v>9</v>
      </c>
      <c r="F227" s="92">
        <v>139</v>
      </c>
      <c r="G227" s="68">
        <v>139</v>
      </c>
    </row>
    <row r="228" spans="1:7">
      <c r="A228" s="49" t="s">
        <v>283</v>
      </c>
      <c r="B228" s="125">
        <v>30</v>
      </c>
      <c r="C228" s="114">
        <v>22</v>
      </c>
      <c r="D228" s="97">
        <v>136</v>
      </c>
      <c r="E228" s="97">
        <v>119</v>
      </c>
      <c r="F228" s="97">
        <v>2948</v>
      </c>
      <c r="G228" s="98">
        <v>2556</v>
      </c>
    </row>
    <row r="229" spans="1:7">
      <c r="A229" s="21" t="s">
        <v>196</v>
      </c>
      <c r="B229" s="75"/>
      <c r="C229" s="86"/>
      <c r="D229" s="75"/>
      <c r="E229" s="75"/>
      <c r="F229" s="75"/>
      <c r="G229" s="10"/>
    </row>
    <row r="230" spans="1:7">
      <c r="A230" s="359" t="s">
        <v>284</v>
      </c>
      <c r="B230" s="92"/>
      <c r="C230" s="94"/>
      <c r="D230" s="92"/>
      <c r="E230" s="92"/>
      <c r="F230" s="92"/>
      <c r="G230" s="68"/>
    </row>
    <row r="231" spans="1:7">
      <c r="A231" s="26" t="s">
        <v>285</v>
      </c>
      <c r="B231" s="112">
        <v>15</v>
      </c>
      <c r="C231" s="113">
        <v>10</v>
      </c>
      <c r="D231" s="92">
        <v>69</v>
      </c>
      <c r="E231" s="92">
        <v>59</v>
      </c>
      <c r="F231" s="92">
        <v>1509</v>
      </c>
      <c r="G231" s="68">
        <v>1272</v>
      </c>
    </row>
    <row r="232" spans="1:7">
      <c r="A232" s="79" t="s">
        <v>149</v>
      </c>
      <c r="B232" s="112">
        <v>9</v>
      </c>
      <c r="C232" s="113">
        <v>9</v>
      </c>
      <c r="D232" s="92">
        <v>54</v>
      </c>
      <c r="E232" s="92">
        <v>54</v>
      </c>
      <c r="F232" s="92">
        <v>1150</v>
      </c>
      <c r="G232" s="68">
        <v>1150</v>
      </c>
    </row>
    <row r="233" spans="1:7">
      <c r="A233" s="390" t="s">
        <v>531</v>
      </c>
      <c r="B233" s="112"/>
      <c r="C233" s="113"/>
      <c r="D233" s="92"/>
      <c r="E233" s="92"/>
      <c r="F233" s="92"/>
      <c r="G233" s="68"/>
    </row>
    <row r="234" spans="1:7">
      <c r="A234" s="21" t="s">
        <v>151</v>
      </c>
      <c r="B234" s="75"/>
      <c r="C234" s="86"/>
      <c r="D234" s="75"/>
      <c r="E234" s="75"/>
      <c r="F234" s="75"/>
      <c r="G234" s="10"/>
    </row>
    <row r="235" spans="1:7">
      <c r="A235" s="359" t="s">
        <v>152</v>
      </c>
      <c r="B235" s="92"/>
      <c r="C235" s="94"/>
      <c r="D235" s="92"/>
      <c r="E235" s="92"/>
      <c r="F235" s="92"/>
      <c r="G235" s="68"/>
    </row>
    <row r="236" spans="1:7">
      <c r="A236" s="26" t="s">
        <v>286</v>
      </c>
      <c r="B236" s="112">
        <v>5</v>
      </c>
      <c r="C236" s="113">
        <v>4</v>
      </c>
      <c r="D236" s="92">
        <v>20</v>
      </c>
      <c r="E236" s="92">
        <v>18</v>
      </c>
      <c r="F236" s="92">
        <v>388</v>
      </c>
      <c r="G236" s="68">
        <v>342</v>
      </c>
    </row>
    <row r="237" spans="1:7">
      <c r="A237" s="26" t="s">
        <v>287</v>
      </c>
      <c r="B237" s="112">
        <v>2</v>
      </c>
      <c r="C237" s="113">
        <v>1</v>
      </c>
      <c r="D237" s="92">
        <v>7</v>
      </c>
      <c r="E237" s="92">
        <v>5</v>
      </c>
      <c r="F237" s="92">
        <v>164</v>
      </c>
      <c r="G237" s="68">
        <v>114</v>
      </c>
    </row>
    <row r="238" spans="1:7">
      <c r="A238" s="26" t="s">
        <v>288</v>
      </c>
      <c r="B238" s="112">
        <v>5</v>
      </c>
      <c r="C238" s="113">
        <v>4</v>
      </c>
      <c r="D238" s="92">
        <v>15</v>
      </c>
      <c r="E238" s="92">
        <v>12</v>
      </c>
      <c r="F238" s="92">
        <v>339</v>
      </c>
      <c r="G238" s="68">
        <v>280</v>
      </c>
    </row>
    <row r="239" spans="1:7">
      <c r="A239" s="26" t="s">
        <v>289</v>
      </c>
      <c r="B239" s="112">
        <v>3</v>
      </c>
      <c r="C239" s="113">
        <v>3</v>
      </c>
      <c r="D239" s="92">
        <v>25</v>
      </c>
      <c r="E239" s="92">
        <v>25</v>
      </c>
      <c r="F239" s="92">
        <v>548</v>
      </c>
      <c r="G239" s="68">
        <v>548</v>
      </c>
    </row>
    <row r="240" spans="1:7">
      <c r="A240" s="49" t="s">
        <v>290</v>
      </c>
      <c r="B240" s="125">
        <v>59</v>
      </c>
      <c r="C240" s="114">
        <v>46</v>
      </c>
      <c r="D240" s="97">
        <v>241</v>
      </c>
      <c r="E240" s="97">
        <v>220</v>
      </c>
      <c r="F240" s="97">
        <v>5501</v>
      </c>
      <c r="G240" s="98">
        <v>5130</v>
      </c>
    </row>
    <row r="241" spans="1:7">
      <c r="A241" s="21" t="s">
        <v>161</v>
      </c>
      <c r="B241" s="92"/>
      <c r="C241" s="94"/>
      <c r="D241" s="92"/>
      <c r="E241" s="92"/>
      <c r="F241" s="92"/>
      <c r="G241" s="68"/>
    </row>
    <row r="242" spans="1:7">
      <c r="A242" s="359" t="s">
        <v>162</v>
      </c>
      <c r="B242" s="97"/>
      <c r="C242" s="99"/>
      <c r="D242" s="97"/>
      <c r="E242" s="97"/>
      <c r="F242" s="97"/>
      <c r="G242" s="98"/>
    </row>
    <row r="243" spans="1:7">
      <c r="A243" s="26" t="s">
        <v>291</v>
      </c>
      <c r="B243" s="112">
        <v>4</v>
      </c>
      <c r="C243" s="113">
        <v>4</v>
      </c>
      <c r="D243" s="92">
        <v>20</v>
      </c>
      <c r="E243" s="92">
        <v>20</v>
      </c>
      <c r="F243" s="92">
        <v>440</v>
      </c>
      <c r="G243" s="68">
        <v>440</v>
      </c>
    </row>
    <row r="244" spans="1:7">
      <c r="A244" s="26" t="s">
        <v>292</v>
      </c>
      <c r="B244" s="112">
        <v>5</v>
      </c>
      <c r="C244" s="113">
        <v>3</v>
      </c>
      <c r="D244" s="92">
        <v>28</v>
      </c>
      <c r="E244" s="92">
        <v>25</v>
      </c>
      <c r="F244" s="92">
        <v>623</v>
      </c>
      <c r="G244" s="68">
        <v>574</v>
      </c>
    </row>
    <row r="245" spans="1:7">
      <c r="A245" s="26" t="s">
        <v>293</v>
      </c>
      <c r="B245" s="112">
        <v>9</v>
      </c>
      <c r="C245" s="113">
        <v>6</v>
      </c>
      <c r="D245" s="92">
        <v>33</v>
      </c>
      <c r="E245" s="92">
        <v>27</v>
      </c>
      <c r="F245" s="92">
        <v>764</v>
      </c>
      <c r="G245" s="68">
        <v>632</v>
      </c>
    </row>
    <row r="246" spans="1:7">
      <c r="A246" s="26" t="s">
        <v>294</v>
      </c>
      <c r="B246" s="112">
        <v>18</v>
      </c>
      <c r="C246" s="113">
        <v>16</v>
      </c>
      <c r="D246" s="92">
        <v>68</v>
      </c>
      <c r="E246" s="92">
        <v>65</v>
      </c>
      <c r="F246" s="92">
        <v>1547</v>
      </c>
      <c r="G246" s="68">
        <v>1523</v>
      </c>
    </row>
    <row r="247" spans="1:7">
      <c r="A247" s="21" t="s">
        <v>151</v>
      </c>
      <c r="B247" s="92"/>
      <c r="C247" s="94"/>
      <c r="D247" s="92"/>
      <c r="E247" s="92"/>
      <c r="F247" s="92"/>
      <c r="G247" s="68"/>
    </row>
    <row r="248" spans="1:7">
      <c r="A248" s="359" t="s">
        <v>152</v>
      </c>
      <c r="B248" s="92"/>
      <c r="C248" s="94"/>
      <c r="D248" s="92"/>
      <c r="E248" s="92"/>
      <c r="F248" s="92"/>
      <c r="G248" s="68"/>
    </row>
    <row r="249" spans="1:7">
      <c r="A249" s="26" t="s">
        <v>295</v>
      </c>
      <c r="B249" s="112">
        <v>6</v>
      </c>
      <c r="C249" s="113">
        <v>5</v>
      </c>
      <c r="D249" s="92">
        <v>23</v>
      </c>
      <c r="E249" s="92">
        <v>21</v>
      </c>
      <c r="F249" s="92">
        <v>508</v>
      </c>
      <c r="G249" s="68">
        <v>465</v>
      </c>
    </row>
    <row r="250" spans="1:7">
      <c r="A250" s="26" t="s">
        <v>296</v>
      </c>
      <c r="B250" s="112">
        <v>10</v>
      </c>
      <c r="C250" s="113">
        <v>6</v>
      </c>
      <c r="D250" s="92">
        <v>33</v>
      </c>
      <c r="E250" s="92">
        <v>27</v>
      </c>
      <c r="F250" s="92">
        <v>765</v>
      </c>
      <c r="G250" s="68">
        <v>667</v>
      </c>
    </row>
    <row r="251" spans="1:7">
      <c r="A251" s="26" t="s">
        <v>297</v>
      </c>
      <c r="B251" s="112">
        <v>3</v>
      </c>
      <c r="C251" s="113">
        <v>3</v>
      </c>
      <c r="D251" s="92">
        <v>14</v>
      </c>
      <c r="E251" s="92">
        <v>14</v>
      </c>
      <c r="F251" s="92">
        <v>317</v>
      </c>
      <c r="G251" s="68">
        <v>317</v>
      </c>
    </row>
    <row r="252" spans="1:7">
      <c r="A252" s="26" t="s">
        <v>298</v>
      </c>
      <c r="B252" s="112">
        <v>1</v>
      </c>
      <c r="C252" s="113">
        <v>1</v>
      </c>
      <c r="D252" s="92">
        <v>9</v>
      </c>
      <c r="E252" s="92">
        <v>9</v>
      </c>
      <c r="F252" s="92">
        <v>219</v>
      </c>
      <c r="G252" s="68">
        <v>219</v>
      </c>
    </row>
    <row r="253" spans="1:7">
      <c r="A253" s="26" t="s">
        <v>299</v>
      </c>
      <c r="B253" s="112">
        <v>3</v>
      </c>
      <c r="C253" s="113">
        <v>2</v>
      </c>
      <c r="D253" s="92">
        <v>13</v>
      </c>
      <c r="E253" s="92">
        <v>12</v>
      </c>
      <c r="F253" s="92">
        <v>318</v>
      </c>
      <c r="G253" s="68">
        <v>293</v>
      </c>
    </row>
    <row r="254" spans="1:7">
      <c r="A254" s="40" t="s">
        <v>215</v>
      </c>
      <c r="B254" s="92"/>
      <c r="C254" s="94"/>
      <c r="D254" s="92"/>
      <c r="E254" s="92"/>
      <c r="F254" s="92"/>
      <c r="G254" s="68"/>
    </row>
    <row r="255" spans="1:7">
      <c r="A255" s="366" t="s">
        <v>216</v>
      </c>
      <c r="B255" s="97"/>
      <c r="C255" s="99"/>
      <c r="D255" s="97"/>
      <c r="E255" s="97"/>
      <c r="F255" s="97"/>
      <c r="G255" s="98"/>
    </row>
    <row r="256" spans="1:7">
      <c r="A256" s="82" t="s">
        <v>300</v>
      </c>
      <c r="B256" s="125">
        <v>33</v>
      </c>
      <c r="C256" s="114">
        <v>31</v>
      </c>
      <c r="D256" s="97">
        <v>153</v>
      </c>
      <c r="E256" s="97">
        <v>149</v>
      </c>
      <c r="F256" s="97">
        <v>3029</v>
      </c>
      <c r="G256" s="98">
        <v>2993</v>
      </c>
    </row>
    <row r="257" spans="1:7">
      <c r="A257" s="82" t="s">
        <v>301</v>
      </c>
      <c r="B257" s="125">
        <v>53</v>
      </c>
      <c r="C257" s="114">
        <v>46</v>
      </c>
      <c r="D257" s="97">
        <v>244</v>
      </c>
      <c r="E257" s="97">
        <v>231</v>
      </c>
      <c r="F257" s="97">
        <v>5191</v>
      </c>
      <c r="G257" s="98">
        <v>5034</v>
      </c>
    </row>
    <row r="258" spans="1:7">
      <c r="A258" s="82" t="s">
        <v>302</v>
      </c>
      <c r="B258" s="125">
        <v>23</v>
      </c>
      <c r="C258" s="114">
        <v>19</v>
      </c>
      <c r="D258" s="97">
        <v>120</v>
      </c>
      <c r="E258" s="97">
        <v>115</v>
      </c>
      <c r="F258" s="97">
        <v>2617</v>
      </c>
      <c r="G258" s="98">
        <v>2550</v>
      </c>
    </row>
    <row r="259" spans="1:7" ht="25.2" customHeight="1">
      <c r="A259" s="49" t="s">
        <v>759</v>
      </c>
      <c r="B259" s="125">
        <v>251</v>
      </c>
      <c r="C259" s="114">
        <v>204</v>
      </c>
      <c r="D259" s="78">
        <v>1107</v>
      </c>
      <c r="E259" s="78">
        <v>1006</v>
      </c>
      <c r="F259" s="78">
        <v>21549</v>
      </c>
      <c r="G259" s="87">
        <v>19679</v>
      </c>
    </row>
    <row r="260" spans="1:7">
      <c r="A260" s="49" t="s">
        <v>303</v>
      </c>
      <c r="B260" s="125">
        <v>63</v>
      </c>
      <c r="C260" s="114">
        <v>49</v>
      </c>
      <c r="D260" s="97">
        <v>250</v>
      </c>
      <c r="E260" s="97">
        <v>227</v>
      </c>
      <c r="F260" s="97">
        <v>4858</v>
      </c>
      <c r="G260" s="98">
        <v>4402</v>
      </c>
    </row>
    <row r="261" spans="1:7">
      <c r="A261" s="21" t="s">
        <v>161</v>
      </c>
      <c r="B261" s="92"/>
      <c r="C261" s="94"/>
      <c r="D261" s="92"/>
      <c r="E261" s="92"/>
      <c r="F261" s="92"/>
      <c r="G261" s="68"/>
    </row>
    <row r="262" spans="1:7">
      <c r="A262" s="359" t="s">
        <v>162</v>
      </c>
      <c r="B262" s="92"/>
      <c r="C262" s="94"/>
      <c r="D262" s="92"/>
      <c r="E262" s="92"/>
      <c r="F262" s="92"/>
      <c r="G262" s="68"/>
    </row>
    <row r="263" spans="1:7">
      <c r="A263" s="26" t="s">
        <v>304</v>
      </c>
      <c r="B263" s="112">
        <v>27</v>
      </c>
      <c r="C263" s="113">
        <v>23</v>
      </c>
      <c r="D263" s="92">
        <v>101</v>
      </c>
      <c r="E263" s="92">
        <v>96</v>
      </c>
      <c r="F263" s="92">
        <v>1853</v>
      </c>
      <c r="G263" s="68">
        <v>1767</v>
      </c>
    </row>
    <row r="264" spans="1:7">
      <c r="A264" s="26" t="s">
        <v>305</v>
      </c>
      <c r="B264" s="112">
        <v>9</v>
      </c>
      <c r="C264" s="113">
        <v>9</v>
      </c>
      <c r="D264" s="92">
        <v>46</v>
      </c>
      <c r="E264" s="92">
        <v>46</v>
      </c>
      <c r="F264" s="92">
        <v>946</v>
      </c>
      <c r="G264" s="68">
        <v>946</v>
      </c>
    </row>
    <row r="265" spans="1:7">
      <c r="A265" s="26" t="s">
        <v>306</v>
      </c>
      <c r="B265" s="112">
        <v>1</v>
      </c>
      <c r="C265" s="113">
        <v>1</v>
      </c>
      <c r="D265" s="92">
        <v>10</v>
      </c>
      <c r="E265" s="92">
        <v>10</v>
      </c>
      <c r="F265" s="92">
        <v>213</v>
      </c>
      <c r="G265" s="68">
        <v>213</v>
      </c>
    </row>
    <row r="266" spans="1:7">
      <c r="A266" s="26" t="s">
        <v>307</v>
      </c>
      <c r="B266" s="112">
        <v>2</v>
      </c>
      <c r="C266" s="113">
        <v>1</v>
      </c>
      <c r="D266" s="92">
        <v>11</v>
      </c>
      <c r="E266" s="92">
        <v>9</v>
      </c>
      <c r="F266" s="92">
        <v>246</v>
      </c>
      <c r="G266" s="68">
        <v>204</v>
      </c>
    </row>
    <row r="267" spans="1:7">
      <c r="A267" s="21" t="s">
        <v>196</v>
      </c>
      <c r="B267" s="92"/>
      <c r="C267" s="94"/>
      <c r="D267" s="92"/>
      <c r="E267" s="92"/>
      <c r="F267" s="92"/>
      <c r="G267" s="68"/>
    </row>
    <row r="268" spans="1:7">
      <c r="A268" s="359" t="s">
        <v>284</v>
      </c>
      <c r="B268" s="92"/>
      <c r="C268" s="94"/>
      <c r="D268" s="92"/>
      <c r="E268" s="92"/>
      <c r="F268" s="92"/>
      <c r="G268" s="68"/>
    </row>
    <row r="269" spans="1:7">
      <c r="A269" s="26" t="s">
        <v>308</v>
      </c>
      <c r="B269" s="112">
        <v>8</v>
      </c>
      <c r="C269" s="113">
        <v>6</v>
      </c>
      <c r="D269" s="92">
        <v>33</v>
      </c>
      <c r="E269" s="92">
        <v>28</v>
      </c>
      <c r="F269" s="92">
        <v>521</v>
      </c>
      <c r="G269" s="68">
        <v>416</v>
      </c>
    </row>
    <row r="270" spans="1:7">
      <c r="A270" s="79" t="s">
        <v>149</v>
      </c>
      <c r="B270" s="112">
        <v>5</v>
      </c>
      <c r="C270" s="113">
        <v>4</v>
      </c>
      <c r="D270" s="92">
        <v>22</v>
      </c>
      <c r="E270" s="92">
        <v>20</v>
      </c>
      <c r="F270" s="92">
        <v>297</v>
      </c>
      <c r="G270" s="68">
        <v>251</v>
      </c>
    </row>
    <row r="271" spans="1:7">
      <c r="A271" s="390" t="s">
        <v>531</v>
      </c>
      <c r="B271" s="112"/>
      <c r="C271" s="113"/>
      <c r="D271" s="92"/>
      <c r="E271" s="92"/>
      <c r="F271" s="92"/>
      <c r="G271" s="68"/>
    </row>
    <row r="272" spans="1:7">
      <c r="A272" s="21" t="s">
        <v>151</v>
      </c>
      <c r="B272" s="92"/>
      <c r="C272" s="94"/>
      <c r="D272" s="92"/>
      <c r="E272" s="92"/>
      <c r="F272" s="92"/>
      <c r="G272" s="68"/>
    </row>
    <row r="273" spans="1:7">
      <c r="A273" s="359" t="s">
        <v>309</v>
      </c>
      <c r="B273" s="92"/>
      <c r="C273" s="94"/>
      <c r="D273" s="92"/>
      <c r="E273" s="92"/>
      <c r="F273" s="92"/>
      <c r="G273" s="68"/>
    </row>
    <row r="274" spans="1:7">
      <c r="A274" s="26" t="s">
        <v>310</v>
      </c>
      <c r="B274" s="112">
        <v>6</v>
      </c>
      <c r="C274" s="113">
        <v>4</v>
      </c>
      <c r="D274" s="92">
        <v>18</v>
      </c>
      <c r="E274" s="92">
        <v>15</v>
      </c>
      <c r="F274" s="92">
        <v>413</v>
      </c>
      <c r="G274" s="68">
        <v>351</v>
      </c>
    </row>
    <row r="275" spans="1:7">
      <c r="A275" s="26" t="s">
        <v>311</v>
      </c>
      <c r="B275" s="112">
        <v>5</v>
      </c>
      <c r="C275" s="113">
        <v>2</v>
      </c>
      <c r="D275" s="92">
        <v>14</v>
      </c>
      <c r="E275" s="92">
        <v>11</v>
      </c>
      <c r="F275" s="92">
        <v>264</v>
      </c>
      <c r="G275" s="68">
        <v>224</v>
      </c>
    </row>
    <row r="276" spans="1:7">
      <c r="A276" s="26" t="s">
        <v>312</v>
      </c>
      <c r="B276" s="112">
        <v>5</v>
      </c>
      <c r="C276" s="113">
        <v>3</v>
      </c>
      <c r="D276" s="92">
        <v>17</v>
      </c>
      <c r="E276" s="92">
        <v>12</v>
      </c>
      <c r="F276" s="92">
        <v>402</v>
      </c>
      <c r="G276" s="68">
        <v>281</v>
      </c>
    </row>
    <row r="277" spans="1:7">
      <c r="A277" s="49" t="s">
        <v>313</v>
      </c>
      <c r="B277" s="125">
        <v>52</v>
      </c>
      <c r="C277" s="114">
        <v>29</v>
      </c>
      <c r="D277" s="97">
        <v>186</v>
      </c>
      <c r="E277" s="97">
        <v>133</v>
      </c>
      <c r="F277" s="97">
        <v>3620</v>
      </c>
      <c r="G277" s="98">
        <v>2680</v>
      </c>
    </row>
    <row r="278" spans="1:7">
      <c r="A278" s="21" t="s">
        <v>161</v>
      </c>
      <c r="B278" s="92"/>
      <c r="C278" s="94"/>
      <c r="D278" s="92"/>
      <c r="E278" s="92"/>
      <c r="F278" s="92"/>
      <c r="G278" s="68"/>
    </row>
    <row r="279" spans="1:7">
      <c r="A279" s="359" t="s">
        <v>162</v>
      </c>
      <c r="B279" s="97"/>
      <c r="C279" s="99"/>
      <c r="D279" s="97"/>
      <c r="E279" s="97"/>
      <c r="F279" s="97"/>
      <c r="G279" s="98"/>
    </row>
    <row r="280" spans="1:7">
      <c r="A280" s="26" t="s">
        <v>314</v>
      </c>
      <c r="B280" s="112">
        <v>2</v>
      </c>
      <c r="C280" s="113">
        <v>1</v>
      </c>
      <c r="D280" s="92">
        <v>10</v>
      </c>
      <c r="E280" s="92">
        <v>8</v>
      </c>
      <c r="F280" s="92">
        <v>229</v>
      </c>
      <c r="G280" s="68">
        <v>189</v>
      </c>
    </row>
    <row r="281" spans="1:7">
      <c r="A281" s="26" t="s">
        <v>315</v>
      </c>
      <c r="B281" s="112">
        <v>21</v>
      </c>
      <c r="C281" s="113">
        <v>15</v>
      </c>
      <c r="D281" s="92">
        <v>81</v>
      </c>
      <c r="E281" s="92">
        <v>64</v>
      </c>
      <c r="F281" s="92">
        <v>1591</v>
      </c>
      <c r="G281" s="68">
        <v>1262</v>
      </c>
    </row>
    <row r="282" spans="1:7">
      <c r="A282" s="21" t="s">
        <v>146</v>
      </c>
      <c r="B282" s="92"/>
      <c r="C282" s="94"/>
      <c r="D282" s="92"/>
      <c r="E282" s="92"/>
      <c r="F282" s="92"/>
      <c r="G282" s="68"/>
    </row>
    <row r="283" spans="1:7">
      <c r="A283" s="359" t="s">
        <v>147</v>
      </c>
      <c r="B283" s="92"/>
      <c r="C283" s="94"/>
      <c r="D283" s="92"/>
      <c r="E283" s="92"/>
      <c r="F283" s="92"/>
      <c r="G283" s="68"/>
    </row>
    <row r="284" spans="1:7">
      <c r="A284" s="26" t="s">
        <v>316</v>
      </c>
      <c r="B284" s="112">
        <v>8</v>
      </c>
      <c r="C284" s="113">
        <v>2</v>
      </c>
      <c r="D284" s="92">
        <v>30</v>
      </c>
      <c r="E284" s="92">
        <v>15</v>
      </c>
      <c r="F284" s="92">
        <v>477</v>
      </c>
      <c r="G284" s="68">
        <v>230</v>
      </c>
    </row>
    <row r="285" spans="1:7">
      <c r="A285" s="79" t="s">
        <v>149</v>
      </c>
      <c r="B285" s="112">
        <v>2</v>
      </c>
      <c r="C285" s="113">
        <v>2</v>
      </c>
      <c r="D285" s="92">
        <v>15</v>
      </c>
      <c r="E285" s="92">
        <v>15</v>
      </c>
      <c r="F285" s="92">
        <v>230</v>
      </c>
      <c r="G285" s="68">
        <v>230</v>
      </c>
    </row>
    <row r="286" spans="1:7">
      <c r="A286" s="390" t="s">
        <v>531</v>
      </c>
      <c r="B286" s="112"/>
      <c r="C286" s="113"/>
      <c r="D286" s="92"/>
      <c r="E286" s="92"/>
      <c r="F286" s="92"/>
      <c r="G286" s="68"/>
    </row>
    <row r="287" spans="1:7">
      <c r="A287" s="26" t="s">
        <v>317</v>
      </c>
      <c r="B287" s="112">
        <v>4</v>
      </c>
      <c r="C287" s="113">
        <v>1</v>
      </c>
      <c r="D287" s="92">
        <v>13</v>
      </c>
      <c r="E287" s="92">
        <v>6</v>
      </c>
      <c r="F287" s="92">
        <v>252</v>
      </c>
      <c r="G287" s="68">
        <v>128</v>
      </c>
    </row>
    <row r="288" spans="1:7">
      <c r="A288" s="79" t="s">
        <v>149</v>
      </c>
      <c r="B288" s="112">
        <v>1</v>
      </c>
      <c r="C288" s="113">
        <v>1</v>
      </c>
      <c r="D288" s="92">
        <v>6</v>
      </c>
      <c r="E288" s="92">
        <v>6</v>
      </c>
      <c r="F288" s="92">
        <v>128</v>
      </c>
      <c r="G288" s="68">
        <v>128</v>
      </c>
    </row>
    <row r="289" spans="1:7">
      <c r="A289" s="390" t="s">
        <v>531</v>
      </c>
      <c r="B289" s="112"/>
      <c r="C289" s="113"/>
      <c r="D289" s="92"/>
      <c r="E289" s="92"/>
      <c r="F289" s="92"/>
      <c r="G289" s="68"/>
    </row>
    <row r="290" spans="1:7">
      <c r="A290" s="26" t="s">
        <v>318</v>
      </c>
      <c r="B290" s="112">
        <v>3</v>
      </c>
      <c r="C290" s="113">
        <v>2</v>
      </c>
      <c r="D290" s="92">
        <v>12</v>
      </c>
      <c r="E290" s="92">
        <v>10</v>
      </c>
      <c r="F290" s="92">
        <v>285</v>
      </c>
      <c r="G290" s="68">
        <v>244</v>
      </c>
    </row>
    <row r="291" spans="1:7">
      <c r="A291" s="79" t="s">
        <v>149</v>
      </c>
      <c r="B291" s="112">
        <v>1</v>
      </c>
      <c r="C291" s="113">
        <v>1</v>
      </c>
      <c r="D291" s="92">
        <v>6</v>
      </c>
      <c r="E291" s="92">
        <v>6</v>
      </c>
      <c r="F291" s="92">
        <v>148</v>
      </c>
      <c r="G291" s="68">
        <v>148</v>
      </c>
    </row>
    <row r="292" spans="1:7">
      <c r="A292" s="390" t="s">
        <v>531</v>
      </c>
      <c r="B292" s="112"/>
      <c r="C292" s="113"/>
      <c r="D292" s="92"/>
      <c r="E292" s="92"/>
      <c r="F292" s="92"/>
      <c r="G292" s="68"/>
    </row>
    <row r="293" spans="1:7">
      <c r="A293" s="26" t="s">
        <v>319</v>
      </c>
      <c r="B293" s="112">
        <v>3</v>
      </c>
      <c r="C293" s="113">
        <v>3</v>
      </c>
      <c r="D293" s="92">
        <v>11</v>
      </c>
      <c r="E293" s="92">
        <v>11</v>
      </c>
      <c r="F293" s="92">
        <v>221</v>
      </c>
      <c r="G293" s="68">
        <v>221</v>
      </c>
    </row>
    <row r="294" spans="1:7">
      <c r="A294" s="79" t="s">
        <v>149</v>
      </c>
      <c r="B294" s="112">
        <v>1</v>
      </c>
      <c r="C294" s="113">
        <v>1</v>
      </c>
      <c r="D294" s="92">
        <v>6</v>
      </c>
      <c r="E294" s="92">
        <v>6</v>
      </c>
      <c r="F294" s="92">
        <v>143</v>
      </c>
      <c r="G294" s="68">
        <v>143</v>
      </c>
    </row>
    <row r="295" spans="1:7">
      <c r="A295" s="390" t="s">
        <v>531</v>
      </c>
      <c r="B295" s="112"/>
      <c r="C295" s="113"/>
      <c r="D295" s="92"/>
      <c r="E295" s="92"/>
      <c r="F295" s="92"/>
      <c r="G295" s="68"/>
    </row>
    <row r="296" spans="1:7">
      <c r="A296" s="21" t="s">
        <v>151</v>
      </c>
      <c r="B296" s="92"/>
      <c r="C296" s="94"/>
      <c r="D296" s="92"/>
      <c r="E296" s="92"/>
      <c r="F296" s="92"/>
      <c r="G296" s="68"/>
    </row>
    <row r="297" spans="1:7">
      <c r="A297" s="359" t="s">
        <v>152</v>
      </c>
      <c r="B297" s="92"/>
      <c r="C297" s="94"/>
      <c r="D297" s="92"/>
      <c r="E297" s="92"/>
      <c r="F297" s="92"/>
      <c r="G297" s="68"/>
    </row>
    <row r="298" spans="1:7">
      <c r="A298" s="26" t="s">
        <v>320</v>
      </c>
      <c r="B298" s="112">
        <v>1</v>
      </c>
      <c r="C298" s="92" t="s">
        <v>442</v>
      </c>
      <c r="D298" s="92">
        <v>4</v>
      </c>
      <c r="E298" s="92" t="s">
        <v>442</v>
      </c>
      <c r="F298" s="92">
        <v>71</v>
      </c>
      <c r="G298" s="68" t="s">
        <v>442</v>
      </c>
    </row>
    <row r="299" spans="1:7">
      <c r="A299" s="26" t="s">
        <v>321</v>
      </c>
      <c r="B299" s="112">
        <v>4</v>
      </c>
      <c r="C299" s="113">
        <v>3</v>
      </c>
      <c r="D299" s="92">
        <v>12</v>
      </c>
      <c r="E299" s="92">
        <v>10</v>
      </c>
      <c r="F299" s="92">
        <v>229</v>
      </c>
      <c r="G299" s="68">
        <v>198</v>
      </c>
    </row>
    <row r="300" spans="1:7">
      <c r="A300" s="26" t="s">
        <v>322</v>
      </c>
      <c r="B300" s="112">
        <v>3</v>
      </c>
      <c r="C300" s="113">
        <v>1</v>
      </c>
      <c r="D300" s="92">
        <v>6</v>
      </c>
      <c r="E300" s="92">
        <v>4</v>
      </c>
      <c r="F300" s="92">
        <v>121</v>
      </c>
      <c r="G300" s="68">
        <v>98</v>
      </c>
    </row>
    <row r="301" spans="1:7">
      <c r="A301" s="26" t="s">
        <v>323</v>
      </c>
      <c r="B301" s="112">
        <v>3</v>
      </c>
      <c r="C301" s="113">
        <v>1</v>
      </c>
      <c r="D301" s="92">
        <v>7</v>
      </c>
      <c r="E301" s="92">
        <v>5</v>
      </c>
      <c r="F301" s="92">
        <v>144</v>
      </c>
      <c r="G301" s="68">
        <v>110</v>
      </c>
    </row>
    <row r="302" spans="1:7">
      <c r="A302" s="40" t="s">
        <v>215</v>
      </c>
      <c r="B302" s="92"/>
      <c r="C302" s="94"/>
      <c r="D302" s="92"/>
      <c r="E302" s="92"/>
      <c r="F302" s="92"/>
      <c r="G302" s="68"/>
    </row>
    <row r="303" spans="1:7">
      <c r="A303" s="366" t="s">
        <v>216</v>
      </c>
      <c r="B303" s="97"/>
      <c r="C303" s="99"/>
      <c r="D303" s="97"/>
      <c r="E303" s="97"/>
      <c r="F303" s="97"/>
      <c r="G303" s="98"/>
    </row>
    <row r="304" spans="1:7">
      <c r="A304" s="82" t="s">
        <v>324</v>
      </c>
      <c r="B304" s="125">
        <v>44</v>
      </c>
      <c r="C304" s="114">
        <v>39</v>
      </c>
      <c r="D304" s="97">
        <v>193</v>
      </c>
      <c r="E304" s="97">
        <v>182</v>
      </c>
      <c r="F304" s="97">
        <v>3848</v>
      </c>
      <c r="G304" s="98">
        <v>3642</v>
      </c>
    </row>
    <row r="305" spans="1:7">
      <c r="A305" s="82" t="s">
        <v>325</v>
      </c>
      <c r="B305" s="125">
        <v>35</v>
      </c>
      <c r="C305" s="114">
        <v>30</v>
      </c>
      <c r="D305" s="97">
        <v>174</v>
      </c>
      <c r="E305" s="97">
        <v>160</v>
      </c>
      <c r="F305" s="97">
        <v>3191</v>
      </c>
      <c r="G305" s="98">
        <v>2923</v>
      </c>
    </row>
    <row r="306" spans="1:7">
      <c r="A306" s="82" t="s">
        <v>326</v>
      </c>
      <c r="B306" s="125">
        <v>57</v>
      </c>
      <c r="C306" s="114">
        <v>57</v>
      </c>
      <c r="D306" s="97">
        <v>304</v>
      </c>
      <c r="E306" s="97">
        <v>304</v>
      </c>
      <c r="F306" s="97">
        <v>6032</v>
      </c>
      <c r="G306" s="98">
        <v>6032</v>
      </c>
    </row>
    <row r="307" spans="1:7" ht="20.399999999999999">
      <c r="A307" s="49" t="s">
        <v>819</v>
      </c>
      <c r="B307" s="125">
        <v>170</v>
      </c>
      <c r="C307" s="114">
        <v>142</v>
      </c>
      <c r="D307" s="78">
        <v>828</v>
      </c>
      <c r="E307" s="78">
        <v>759</v>
      </c>
      <c r="F307" s="78">
        <v>17136</v>
      </c>
      <c r="G307" s="87">
        <v>15662</v>
      </c>
    </row>
    <row r="308" spans="1:7">
      <c r="A308" s="49" t="s">
        <v>327</v>
      </c>
      <c r="B308" s="125">
        <v>14</v>
      </c>
      <c r="C308" s="114">
        <v>10</v>
      </c>
      <c r="D308" s="97">
        <v>117</v>
      </c>
      <c r="E308" s="97">
        <v>105</v>
      </c>
      <c r="F308" s="97">
        <v>2543</v>
      </c>
      <c r="G308" s="98">
        <v>2290</v>
      </c>
    </row>
    <row r="309" spans="1:7">
      <c r="A309" s="21" t="s">
        <v>161</v>
      </c>
      <c r="B309" s="92"/>
      <c r="C309" s="94"/>
      <c r="D309" s="92"/>
      <c r="E309" s="92"/>
      <c r="F309" s="92"/>
      <c r="G309" s="68"/>
    </row>
    <row r="310" spans="1:7">
      <c r="A310" s="359" t="s">
        <v>152</v>
      </c>
      <c r="B310" s="92"/>
      <c r="C310" s="94"/>
      <c r="D310" s="92"/>
      <c r="E310" s="92"/>
      <c r="F310" s="92"/>
      <c r="G310" s="68"/>
    </row>
    <row r="311" spans="1:7">
      <c r="A311" s="26" t="s">
        <v>328</v>
      </c>
      <c r="B311" s="112">
        <v>4</v>
      </c>
      <c r="C311" s="113">
        <v>4</v>
      </c>
      <c r="D311" s="92">
        <v>39</v>
      </c>
      <c r="E311" s="92">
        <v>39</v>
      </c>
      <c r="F311" s="92">
        <v>843</v>
      </c>
      <c r="G311" s="68">
        <v>843</v>
      </c>
    </row>
    <row r="312" spans="1:7">
      <c r="A312" s="26" t="s">
        <v>329</v>
      </c>
      <c r="B312" s="112">
        <v>1</v>
      </c>
      <c r="C312" s="113">
        <v>1</v>
      </c>
      <c r="D312" s="92">
        <v>16</v>
      </c>
      <c r="E312" s="92">
        <v>16</v>
      </c>
      <c r="F312" s="92">
        <v>391</v>
      </c>
      <c r="G312" s="68">
        <v>391</v>
      </c>
    </row>
    <row r="313" spans="1:7">
      <c r="A313" s="26" t="s">
        <v>330</v>
      </c>
      <c r="B313" s="112">
        <v>6</v>
      </c>
      <c r="C313" s="113">
        <v>3</v>
      </c>
      <c r="D313" s="92">
        <v>36</v>
      </c>
      <c r="E313" s="92">
        <v>27</v>
      </c>
      <c r="F313" s="92">
        <v>725</v>
      </c>
      <c r="G313" s="68">
        <v>524</v>
      </c>
    </row>
    <row r="314" spans="1:7">
      <c r="A314" s="21" t="s">
        <v>151</v>
      </c>
      <c r="B314" s="97"/>
      <c r="C314" s="99"/>
      <c r="D314" s="97"/>
      <c r="E314" s="97"/>
      <c r="F314" s="97"/>
      <c r="G314" s="98"/>
    </row>
    <row r="315" spans="1:7">
      <c r="A315" s="359" t="s">
        <v>152</v>
      </c>
      <c r="B315" s="92"/>
      <c r="C315" s="94"/>
      <c r="D315" s="92"/>
      <c r="E315" s="92"/>
      <c r="F315" s="92"/>
      <c r="G315" s="68"/>
    </row>
    <row r="316" spans="1:7">
      <c r="A316" s="26" t="s">
        <v>331</v>
      </c>
      <c r="B316" s="112">
        <v>2</v>
      </c>
      <c r="C316" s="113">
        <v>1</v>
      </c>
      <c r="D316" s="92">
        <v>15</v>
      </c>
      <c r="E316" s="92">
        <v>12</v>
      </c>
      <c r="F316" s="92">
        <v>336</v>
      </c>
      <c r="G316" s="68">
        <v>284</v>
      </c>
    </row>
    <row r="317" spans="1:7">
      <c r="A317" s="26" t="s">
        <v>332</v>
      </c>
      <c r="B317" s="112">
        <v>1</v>
      </c>
      <c r="C317" s="113">
        <v>1</v>
      </c>
      <c r="D317" s="92">
        <v>11</v>
      </c>
      <c r="E317" s="92">
        <v>11</v>
      </c>
      <c r="F317" s="92">
        <v>248</v>
      </c>
      <c r="G317" s="68">
        <v>248</v>
      </c>
    </row>
    <row r="318" spans="1:7">
      <c r="A318" s="49" t="s">
        <v>333</v>
      </c>
      <c r="B318" s="125">
        <v>44</v>
      </c>
      <c r="C318" s="114">
        <v>34</v>
      </c>
      <c r="D318" s="97">
        <v>194</v>
      </c>
      <c r="E318" s="97">
        <v>163</v>
      </c>
      <c r="F318" s="97">
        <v>4241</v>
      </c>
      <c r="G318" s="98">
        <v>3530</v>
      </c>
    </row>
    <row r="319" spans="1:7">
      <c r="A319" s="21" t="s">
        <v>161</v>
      </c>
      <c r="B319" s="92"/>
      <c r="C319" s="94"/>
      <c r="D319" s="92"/>
      <c r="E319" s="92"/>
      <c r="F319" s="92"/>
      <c r="G319" s="68"/>
    </row>
    <row r="320" spans="1:7">
      <c r="A320" s="359" t="s">
        <v>162</v>
      </c>
      <c r="B320" s="92"/>
      <c r="C320" s="94"/>
      <c r="D320" s="92"/>
      <c r="E320" s="92"/>
      <c r="F320" s="92"/>
      <c r="G320" s="68"/>
    </row>
    <row r="321" spans="1:7">
      <c r="A321" s="26" t="s">
        <v>334</v>
      </c>
      <c r="B321" s="112">
        <v>10</v>
      </c>
      <c r="C321" s="113">
        <v>7</v>
      </c>
      <c r="D321" s="92">
        <v>38</v>
      </c>
      <c r="E321" s="92">
        <v>29</v>
      </c>
      <c r="F321" s="92">
        <v>827</v>
      </c>
      <c r="G321" s="68">
        <v>617</v>
      </c>
    </row>
    <row r="322" spans="1:7">
      <c r="A322" s="26" t="s">
        <v>335</v>
      </c>
      <c r="B322" s="112">
        <v>16</v>
      </c>
      <c r="C322" s="113">
        <v>14</v>
      </c>
      <c r="D322" s="92">
        <v>77</v>
      </c>
      <c r="E322" s="92">
        <v>73</v>
      </c>
      <c r="F322" s="92">
        <v>1635</v>
      </c>
      <c r="G322" s="68">
        <v>1560</v>
      </c>
    </row>
    <row r="323" spans="1:7">
      <c r="A323" s="26" t="s">
        <v>336</v>
      </c>
      <c r="B323" s="112">
        <v>11</v>
      </c>
      <c r="C323" s="113">
        <v>6</v>
      </c>
      <c r="D323" s="92">
        <v>44</v>
      </c>
      <c r="E323" s="92">
        <v>26</v>
      </c>
      <c r="F323" s="92">
        <v>994</v>
      </c>
      <c r="G323" s="68">
        <v>568</v>
      </c>
    </row>
    <row r="324" spans="1:7">
      <c r="A324" s="21" t="s">
        <v>151</v>
      </c>
      <c r="B324" s="112"/>
      <c r="C324" s="113"/>
      <c r="D324" s="92"/>
      <c r="E324" s="92"/>
      <c r="F324" s="92"/>
      <c r="G324" s="68"/>
    </row>
    <row r="325" spans="1:7">
      <c r="A325" s="359" t="s">
        <v>152</v>
      </c>
      <c r="B325" s="112"/>
      <c r="C325" s="113"/>
      <c r="D325" s="92"/>
      <c r="E325" s="92"/>
      <c r="F325" s="92"/>
      <c r="G325" s="68"/>
    </row>
    <row r="326" spans="1:7">
      <c r="A326" s="26" t="s">
        <v>337</v>
      </c>
      <c r="B326" s="112">
        <v>2</v>
      </c>
      <c r="C326" s="113">
        <v>2</v>
      </c>
      <c r="D326" s="92">
        <v>14</v>
      </c>
      <c r="E326" s="92">
        <v>14</v>
      </c>
      <c r="F326" s="92">
        <v>295</v>
      </c>
      <c r="G326" s="68">
        <v>295</v>
      </c>
    </row>
    <row r="327" spans="1:7">
      <c r="A327" s="26" t="s">
        <v>338</v>
      </c>
      <c r="B327" s="112">
        <v>5</v>
      </c>
      <c r="C327" s="113">
        <v>5</v>
      </c>
      <c r="D327" s="92">
        <v>21</v>
      </c>
      <c r="E327" s="92">
        <v>21</v>
      </c>
      <c r="F327" s="92">
        <v>490</v>
      </c>
      <c r="G327" s="68">
        <v>490</v>
      </c>
    </row>
    <row r="328" spans="1:7">
      <c r="A328" s="49" t="s">
        <v>339</v>
      </c>
      <c r="B328" s="125">
        <v>57</v>
      </c>
      <c r="C328" s="114">
        <v>48</v>
      </c>
      <c r="D328" s="97">
        <v>244</v>
      </c>
      <c r="E328" s="97">
        <v>226</v>
      </c>
      <c r="F328" s="97">
        <v>5138</v>
      </c>
      <c r="G328" s="98">
        <v>4757</v>
      </c>
    </row>
    <row r="329" spans="1:7">
      <c r="A329" s="21" t="s">
        <v>196</v>
      </c>
      <c r="B329" s="92"/>
      <c r="C329" s="94"/>
      <c r="D329" s="92"/>
      <c r="E329" s="92"/>
      <c r="F329" s="92"/>
      <c r="G329" s="68"/>
    </row>
    <row r="330" spans="1:7">
      <c r="A330" s="359" t="s">
        <v>284</v>
      </c>
      <c r="B330" s="92"/>
      <c r="C330" s="94"/>
      <c r="D330" s="92"/>
      <c r="E330" s="92"/>
      <c r="F330" s="92"/>
      <c r="G330" s="68"/>
    </row>
    <row r="331" spans="1:7">
      <c r="A331" s="26" t="s">
        <v>340</v>
      </c>
      <c r="B331" s="112">
        <v>24</v>
      </c>
      <c r="C331" s="113">
        <v>20</v>
      </c>
      <c r="D331" s="92">
        <v>119</v>
      </c>
      <c r="E331" s="92">
        <v>110</v>
      </c>
      <c r="F331" s="92">
        <v>2388</v>
      </c>
      <c r="G331" s="68">
        <v>2196</v>
      </c>
    </row>
    <row r="332" spans="1:7">
      <c r="A332" s="79" t="s">
        <v>149</v>
      </c>
      <c r="B332" s="112">
        <v>12</v>
      </c>
      <c r="C332" s="113">
        <v>11</v>
      </c>
      <c r="D332" s="92">
        <v>65</v>
      </c>
      <c r="E332" s="92">
        <v>62</v>
      </c>
      <c r="F332" s="92">
        <v>1213</v>
      </c>
      <c r="G332" s="68">
        <v>1146</v>
      </c>
    </row>
    <row r="333" spans="1:7">
      <c r="A333" s="390" t="s">
        <v>531</v>
      </c>
      <c r="B333" s="112"/>
      <c r="C333" s="113"/>
      <c r="D333" s="92"/>
      <c r="E333" s="92"/>
      <c r="F333" s="92"/>
      <c r="G333" s="68"/>
    </row>
    <row r="334" spans="1:7">
      <c r="A334" s="21" t="s">
        <v>151</v>
      </c>
      <c r="B334" s="92"/>
      <c r="C334" s="94"/>
      <c r="D334" s="92"/>
      <c r="E334" s="92"/>
      <c r="F334" s="92"/>
      <c r="G334" s="68"/>
    </row>
    <row r="335" spans="1:7">
      <c r="A335" s="359" t="s">
        <v>152</v>
      </c>
      <c r="B335" s="92"/>
      <c r="C335" s="94"/>
      <c r="D335" s="92"/>
      <c r="E335" s="92"/>
      <c r="F335" s="92"/>
      <c r="G335" s="68"/>
    </row>
    <row r="336" spans="1:7">
      <c r="A336" s="26" t="s">
        <v>341</v>
      </c>
      <c r="B336" s="112">
        <v>5</v>
      </c>
      <c r="C336" s="113">
        <v>5</v>
      </c>
      <c r="D336" s="92">
        <v>18</v>
      </c>
      <c r="E336" s="92">
        <v>18</v>
      </c>
      <c r="F336" s="92">
        <v>382</v>
      </c>
      <c r="G336" s="68">
        <v>382</v>
      </c>
    </row>
    <row r="337" spans="1:8">
      <c r="A337" s="26" t="s">
        <v>342</v>
      </c>
      <c r="B337" s="112">
        <v>1</v>
      </c>
      <c r="C337" s="113">
        <v>1</v>
      </c>
      <c r="D337" s="92">
        <v>7</v>
      </c>
      <c r="E337" s="92">
        <v>7</v>
      </c>
      <c r="F337" s="92">
        <v>171</v>
      </c>
      <c r="G337" s="68">
        <v>171</v>
      </c>
    </row>
    <row r="338" spans="1:8">
      <c r="A338" s="26" t="s">
        <v>343</v>
      </c>
      <c r="B338" s="112">
        <v>9</v>
      </c>
      <c r="C338" s="113">
        <v>6</v>
      </c>
      <c r="D338" s="92">
        <v>31</v>
      </c>
      <c r="E338" s="92">
        <v>26</v>
      </c>
      <c r="F338" s="92">
        <v>739</v>
      </c>
      <c r="G338" s="68">
        <v>622</v>
      </c>
    </row>
    <row r="339" spans="1:8">
      <c r="A339" s="26" t="s">
        <v>344</v>
      </c>
      <c r="B339" s="112">
        <v>11</v>
      </c>
      <c r="C339" s="113">
        <v>11</v>
      </c>
      <c r="D339" s="92">
        <v>41</v>
      </c>
      <c r="E339" s="92">
        <v>41</v>
      </c>
      <c r="F339" s="92">
        <v>829</v>
      </c>
      <c r="G339" s="68">
        <v>829</v>
      </c>
    </row>
    <row r="340" spans="1:8">
      <c r="A340" s="26" t="s">
        <v>345</v>
      </c>
      <c r="B340" s="112">
        <v>7</v>
      </c>
      <c r="C340" s="113">
        <v>5</v>
      </c>
      <c r="D340" s="92">
        <v>28</v>
      </c>
      <c r="E340" s="92">
        <v>24</v>
      </c>
      <c r="F340" s="92">
        <v>629</v>
      </c>
      <c r="G340" s="68">
        <v>557</v>
      </c>
    </row>
    <row r="341" spans="1:8">
      <c r="A341" s="40" t="s">
        <v>191</v>
      </c>
      <c r="B341" s="92"/>
      <c r="C341" s="94"/>
      <c r="D341" s="92"/>
      <c r="E341" s="92"/>
      <c r="F341" s="92"/>
      <c r="G341" s="68"/>
    </row>
    <row r="342" spans="1:8">
      <c r="A342" s="366" t="s">
        <v>192</v>
      </c>
      <c r="B342" s="97"/>
      <c r="C342" s="99"/>
      <c r="D342" s="97"/>
      <c r="E342" s="97"/>
      <c r="F342" s="97"/>
      <c r="G342" s="98"/>
    </row>
    <row r="343" spans="1:8">
      <c r="A343" s="82" t="s">
        <v>346</v>
      </c>
      <c r="B343" s="125">
        <v>55</v>
      </c>
      <c r="C343" s="114">
        <v>50</v>
      </c>
      <c r="D343" s="97">
        <v>273</v>
      </c>
      <c r="E343" s="97">
        <v>265</v>
      </c>
      <c r="F343" s="97">
        <v>5214</v>
      </c>
      <c r="G343" s="98">
        <v>5085</v>
      </c>
    </row>
    <row r="344" spans="1:8" ht="27" customHeight="1">
      <c r="A344" s="496" t="s">
        <v>818</v>
      </c>
      <c r="B344" s="496"/>
      <c r="C344" s="496"/>
      <c r="D344" s="496"/>
      <c r="E344" s="496"/>
      <c r="F344" s="496"/>
      <c r="G344" s="496"/>
    </row>
    <row r="345" spans="1:8" ht="24.75" customHeight="1">
      <c r="A345" s="464" t="s">
        <v>817</v>
      </c>
      <c r="B345" s="464"/>
      <c r="C345" s="464"/>
      <c r="D345" s="464"/>
      <c r="E345" s="464"/>
      <c r="F345" s="464"/>
      <c r="G345" s="464"/>
    </row>
    <row r="346" spans="1:8">
      <c r="A346" s="494"/>
      <c r="B346" s="494"/>
      <c r="C346" s="494"/>
      <c r="D346" s="494"/>
      <c r="E346" s="494"/>
      <c r="F346" s="494"/>
      <c r="G346" s="494"/>
      <c r="H346" s="494"/>
    </row>
    <row r="347" spans="1:8">
      <c r="A347" s="495"/>
      <c r="B347" s="495"/>
      <c r="C347" s="495"/>
      <c r="D347" s="495"/>
      <c r="E347" s="495"/>
      <c r="F347" s="495"/>
      <c r="G347" s="495"/>
      <c r="H347" s="495"/>
    </row>
    <row r="349" spans="1:8">
      <c r="A349" s="89"/>
    </row>
  </sheetData>
  <mergeCells count="14">
    <mergeCell ref="A346:H346"/>
    <mergeCell ref="A347:H347"/>
    <mergeCell ref="B3:C3"/>
    <mergeCell ref="B4:B5"/>
    <mergeCell ref="C4:C5"/>
    <mergeCell ref="F3:G3"/>
    <mergeCell ref="F4:F5"/>
    <mergeCell ref="G4:G5"/>
    <mergeCell ref="A3:A5"/>
    <mergeCell ref="D3:E3"/>
    <mergeCell ref="D4:D5"/>
    <mergeCell ref="E4:E5"/>
    <mergeCell ref="A344:G344"/>
    <mergeCell ref="A345:G345"/>
  </mergeCells>
  <hyperlinks>
    <hyperlink ref="H1" location="'Spis tablic  List of tables'!A1" display="'Spis tablic  List of tables'!A1" xr:uid="{32792613-087B-4629-A306-CFCD1423E792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30</vt:i4>
      </vt:variant>
      <vt:variant>
        <vt:lpstr>Nazwane zakresy</vt:lpstr>
      </vt:variant>
      <vt:variant>
        <vt:i4>5</vt:i4>
      </vt:variant>
    </vt:vector>
  </HeadingPairs>
  <TitlesOfParts>
    <vt:vector size="35" baseType="lpstr">
      <vt:lpstr>Spis tablic 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'TABL. 23'!OLE_LINK1</vt:lpstr>
      <vt:lpstr>'TABL. 29'!OLE_LINK1</vt:lpstr>
      <vt:lpstr>'TABL. 24'!OLE_LINK3</vt:lpstr>
      <vt:lpstr>'TABL. 27'!OLE_LINK5</vt:lpstr>
      <vt:lpstr>'TABL. 28'!OLE_LINK5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2021-10-26T09:50:41Z</dcterms:modified>
</cp:coreProperties>
</file>